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IL\Turati\Shared\Project\_2023 DUE DILIGENCE MONITORING\05_HOSPITALITY\SME_CERVO TENNIS H\03_PROJECT MANAGEMENT\TENDERING\STEP 2 FASE A_functional areas\All. e_elaborati\"/>
    </mc:Choice>
  </mc:AlternateContent>
  <xr:revisionPtr revIDLastSave="218" documentId="13_ncr:1_{EF44F2BB-3DCF-429D-B341-1B18786AD7FB}" xr6:coauthVersionLast="47" xr6:coauthVersionMax="47" xr10:uidLastSave="{6DC68EDF-EE7A-4EB3-9B06-3FE1F7EE836A}"/>
  <bookViews>
    <workbookView xWindow="-75" yWindow="-16320" windowWidth="29040" windowHeight="15720" activeTab="3" xr2:uid="{52AFF969-446C-4895-BC2A-C1EA9E88BEA4}"/>
  </bookViews>
  <sheets>
    <sheet name="01.Arch" sheetId="11" r:id="rId1"/>
    <sheet name="02.MEP" sheetId="12" r:id="rId2"/>
    <sheet name="03. Acustica" sheetId="13" r:id="rId3"/>
    <sheet name="04.Str" sheetId="14" r:id="rId4"/>
    <sheet name="06.VVF" sheetId="15" r:id="rId5"/>
    <sheet name="07.Lighting" sheetId="16" r:id="rId6"/>
    <sheet name="LEGENDA" sheetId="1" r:id="rId7"/>
  </sheets>
  <definedNames>
    <definedName name="_xlnm.Print_Area" localSheetId="0">'01.Arch'!$A$1:$L$78</definedName>
    <definedName name="_xlnm.Print_Area" localSheetId="3">'04.Str'!$A$1:$L$35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2" l="1"/>
  <c r="H38" i="12"/>
  <c r="H35" i="12"/>
  <c r="H32" i="12"/>
  <c r="H31" i="12"/>
  <c r="H30" i="12"/>
  <c r="H29" i="12"/>
  <c r="H28" i="12"/>
  <c r="H27" i="12"/>
  <c r="H24" i="12"/>
  <c r="H23" i="12"/>
  <c r="H22" i="12"/>
  <c r="H21" i="12"/>
  <c r="H18" i="12"/>
  <c r="H17" i="12"/>
  <c r="H16" i="12"/>
  <c r="H15" i="12"/>
  <c r="H14" i="12"/>
  <c r="H14" i="16"/>
  <c r="H15" i="16"/>
  <c r="H16" i="16"/>
  <c r="H17" i="16"/>
  <c r="H18" i="16"/>
  <c r="H19" i="16"/>
  <c r="H23" i="16"/>
  <c r="H24" i="16"/>
  <c r="H14" i="15" l="1"/>
  <c r="H15" i="15"/>
  <c r="H16" i="15"/>
  <c r="H14" i="14" l="1"/>
  <c r="H15" i="14"/>
  <c r="H16" i="14"/>
  <c r="H17" i="14"/>
  <c r="H18" i="14"/>
  <c r="H19" i="14"/>
  <c r="H20" i="14"/>
  <c r="H21" i="14"/>
  <c r="H22" i="14"/>
  <c r="H23" i="14"/>
  <c r="H26" i="14"/>
  <c r="H27" i="14"/>
  <c r="H16" i="13" l="1"/>
  <c r="H17" i="13"/>
  <c r="H74" i="11" l="1"/>
  <c r="H50" i="11" l="1"/>
  <c r="H56" i="11"/>
  <c r="H47" i="11"/>
  <c r="H42" i="11"/>
  <c r="H19" i="11"/>
  <c r="H26" i="11"/>
  <c r="H25" i="11"/>
  <c r="H24" i="11"/>
  <c r="H23" i="11"/>
  <c r="H14" i="11"/>
  <c r="H73" i="11"/>
  <c r="H72" i="11"/>
  <c r="H49" i="11" l="1"/>
  <c r="H48" i="11"/>
  <c r="H55" i="11"/>
  <c r="H71" i="11"/>
  <c r="H70" i="11"/>
  <c r="H66" i="11"/>
  <c r="H65" i="11"/>
  <c r="H64" i="11"/>
  <c r="H69" i="11"/>
  <c r="H63" i="11"/>
  <c r="H62" i="11"/>
  <c r="H61" i="11"/>
  <c r="H60" i="11"/>
  <c r="H59" i="11"/>
  <c r="H54" i="11"/>
  <c r="H44" i="11"/>
  <c r="H43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2" i="11"/>
  <c r="H21" i="11"/>
  <c r="H20" i="11"/>
  <c r="H16" i="11"/>
  <c r="H15" i="11"/>
</calcChain>
</file>

<file path=xl/sharedStrings.xml><?xml version="1.0" encoding="utf-8"?>
<sst xmlns="http://schemas.openxmlformats.org/spreadsheetml/2006/main" count="1059" uniqueCount="274">
  <si>
    <t>Project:</t>
  </si>
  <si>
    <t>TENNIS CLUB HOTEL - STEP 2 FASE A - Functional Area 2025-2026</t>
  </si>
  <si>
    <t xml:space="preserve">Client: </t>
  </si>
  <si>
    <t xml:space="preserve">Smeralda Holding </t>
  </si>
  <si>
    <t>Date of Issue:</t>
  </si>
  <si>
    <t>2026.02.06</t>
  </si>
  <si>
    <t>01. Arch - OPERE CIVILI ARCHITETTONICHE</t>
  </si>
  <si>
    <t xml:space="preserve">PROJECT NAME </t>
  </si>
  <si>
    <t>DESIGN PHASE</t>
  </si>
  <si>
    <t>DISCIPLINE</t>
  </si>
  <si>
    <t>STATUS</t>
  </si>
  <si>
    <t xml:space="preserve">DRAWINGS NUMBER </t>
  </si>
  <si>
    <t xml:space="preserve">ZONE </t>
  </si>
  <si>
    <t xml:space="preserve">TYPOLOGY </t>
  </si>
  <si>
    <t xml:space="preserve">NOME FILE </t>
  </si>
  <si>
    <t xml:space="preserve">DESCRIZIONE </t>
  </si>
  <si>
    <t>SCALA</t>
  </si>
  <si>
    <t>DATA EMISSIONE</t>
  </si>
  <si>
    <t>N. REV</t>
  </si>
  <si>
    <t xml:space="preserve">STATO DI FATTO </t>
  </si>
  <si>
    <t>CTC</t>
  </si>
  <si>
    <t>DEV</t>
  </si>
  <si>
    <t>AR</t>
  </si>
  <si>
    <t>ASIS</t>
  </si>
  <si>
    <t>A3</t>
  </si>
  <si>
    <t>Stato di Fatto_Pianta Piano Interrato_Locale Tecnico</t>
  </si>
  <si>
    <t>1:100</t>
  </si>
  <si>
    <t xml:space="preserve">Stato di Fatto_Pianta Piano Terra Corpo Ovest_Area  Restroom and BOH </t>
  </si>
  <si>
    <t>B</t>
  </si>
  <si>
    <t>A1</t>
  </si>
  <si>
    <t>Stato di Fatto_BOH e Staff House</t>
  </si>
  <si>
    <t>A</t>
  </si>
  <si>
    <t xml:space="preserve">STATO DI PROGETTO </t>
  </si>
  <si>
    <t>PJ</t>
  </si>
  <si>
    <t>Stato di Progetto_Pianta Piano Interrato_Locale Tecnico</t>
  </si>
  <si>
    <t xml:space="preserve">Stato di Progetto_Pianta Piano Terra Corpo Ovest_Area  Restroom and BOH </t>
  </si>
  <si>
    <t>Stato di Progetto_BOH e Staff House</t>
  </si>
  <si>
    <t>Stato di Fatto - Progetto - Comparazione_Staff House - Prospetti e Sezioni</t>
  </si>
  <si>
    <t>COS</t>
  </si>
  <si>
    <t>GA</t>
  </si>
  <si>
    <t>Pianta Piano Interrato_Locale Tecnico_General Arrangement</t>
  </si>
  <si>
    <t>1:50</t>
  </si>
  <si>
    <t>FF</t>
  </si>
  <si>
    <t>Pianta Piano Interrato_Locale Tecnico_Floor and Wall finishes</t>
  </si>
  <si>
    <t>RCP</t>
  </si>
  <si>
    <t>Pianta Piano Interrato_Locale Tecnico_Reflecting ceiling plan</t>
  </si>
  <si>
    <t>SO</t>
  </si>
  <si>
    <t>Pianta Piano Interrato_Locale Tecnico_Setting Out</t>
  </si>
  <si>
    <t>Pianta Piano Terra - BOH_General Arrangement</t>
  </si>
  <si>
    <t xml:space="preserve"> 28/11/2025</t>
  </si>
  <si>
    <t>Pianta Piano Terra - BOH_Floor and Wall finishes</t>
  </si>
  <si>
    <t>Pianta Piano Terra - BOH_Reflecting ceiling plan</t>
  </si>
  <si>
    <t>Pianta Piano Terra - BOH_Setting Out</t>
  </si>
  <si>
    <t>Pianta Piano Terra - Locali di servizio-BOH___General Arrangement</t>
  </si>
  <si>
    <t>Pianta Piano Terra - Locali di servizio-BOH__Floor and Wall finishes</t>
  </si>
  <si>
    <t>Pianta Piano Terra - Locali di servizio-BOH_Reflecting ceiling plan</t>
  </si>
  <si>
    <t>Pianta Piano Terra - Locali di servizio-BOH_Setting Out</t>
  </si>
  <si>
    <t>Pianta Piano Primo - Staff House_General Arrangement</t>
  </si>
  <si>
    <t>Pianta Piano Primo - Staff House_Floor and Wall finishes</t>
  </si>
  <si>
    <t>Pianta Piano Primo - Staff House_Reflecting ceiling plan</t>
  </si>
  <si>
    <t>Pianta Piano Primo - Staff House_Setting Out</t>
  </si>
  <si>
    <t>LI</t>
  </si>
  <si>
    <t>Pianta Piano Primo - Staff House_Elettrico Illuminazione</t>
  </si>
  <si>
    <t>STATO COMPARATIVO</t>
  </si>
  <si>
    <t>COMP</t>
  </si>
  <si>
    <t>Comparativo_Pianta Piano Interrato_Locale Tecnico</t>
  </si>
  <si>
    <t>Comparativo_Pianta Piano Terra Corpo Ovest_Area  Restroom and BOH</t>
  </si>
  <si>
    <t>Comparativo_BOH e Staff House</t>
  </si>
  <si>
    <t>DEMOLIZIONI</t>
  </si>
  <si>
    <t>DEM</t>
  </si>
  <si>
    <t>Demolizioni_Pianta Piano Interrato_Locale Tecnico</t>
  </si>
  <si>
    <t>Demolizioni_Pianta Piano Terra Corpo Ovest_Area  Restroom and BOH</t>
  </si>
  <si>
    <t>C</t>
  </si>
  <si>
    <t>Demolizioni_BOH e Staff House</t>
  </si>
  <si>
    <t>Demolizioni Controsoffitti_Area Ristorante</t>
  </si>
  <si>
    <t>DETTAGLI COSTRUTTIVI</t>
  </si>
  <si>
    <t>BOH: Staff House Stanza e Bagno Tipo</t>
  </si>
  <si>
    <t>1:20</t>
  </si>
  <si>
    <t>BOH: Staff House, Arredi</t>
  </si>
  <si>
    <t>Scala A</t>
  </si>
  <si>
    <t>varie</t>
  </si>
  <si>
    <t>DETTAGLI  E ABACI</t>
  </si>
  <si>
    <t>Wall Schedule / Abaco Muri</t>
  </si>
  <si>
    <t>Floor Schedule / Abaco Pavimentazioni</t>
  </si>
  <si>
    <t>Ceiling Schedule / Abaco Soffitti</t>
  </si>
  <si>
    <t>Interior Door Schedule / Abaco porte interne</t>
  </si>
  <si>
    <t xml:space="preserve">Exterior Door and Windows Schedule / Abaco Serramenti </t>
  </si>
  <si>
    <t>Wall finishes Schedule / Abaco Finiture pareti</t>
  </si>
  <si>
    <t>Interior Detail Book / Book Dettagli Interni</t>
  </si>
  <si>
    <t>Exterior-Landscape Detail Book / Book Dettagli Esterni-Paesaggio</t>
  </si>
  <si>
    <t>DOCUMENTI E RELAZIONI</t>
  </si>
  <si>
    <t>805.1</t>
  </si>
  <si>
    <t xml:space="preserve"> Door and Windows List / Lista Serramenti interni e esterni</t>
  </si>
  <si>
    <t>-</t>
  </si>
  <si>
    <t>Voci di capitolato</t>
  </si>
  <si>
    <t>Datasheet</t>
  </si>
  <si>
    <t>Relazione Illustrativa dell'Intervento</t>
  </si>
  <si>
    <t>Interior Desing Proposal for the Staff Rooms- Mood</t>
  </si>
  <si>
    <t>Raccolta Schede Tecniche Sanitari ed Accessori</t>
  </si>
  <si>
    <t>01_LOTTO 2_CIV_CM_Rev05</t>
  </si>
  <si>
    <t>Computo Metrico Opere Civili</t>
  </si>
  <si>
    <t xml:space="preserve">
</t>
  </si>
  <si>
    <t>02. MEP - IMPIANTI MECCANICI IDRICI ED ELETTRICI</t>
  </si>
  <si>
    <t>DATA         REV.</t>
  </si>
  <si>
    <t>Data consegna</t>
  </si>
  <si>
    <t>Modalità</t>
  </si>
  <si>
    <t>Destinatari</t>
  </si>
  <si>
    <t>IMPIANTI MECCANICI- STATO DI PROGETTO</t>
  </si>
  <si>
    <t>IM</t>
  </si>
  <si>
    <t>200A</t>
  </si>
  <si>
    <t>Pianta Piano Terra_Distribuzione Canali</t>
  </si>
  <si>
    <t>2</t>
  </si>
  <si>
    <t>16/01/2026</t>
  </si>
  <si>
    <t>201A</t>
  </si>
  <si>
    <t>Pianta Piano Terra_Impianto CDZ</t>
  </si>
  <si>
    <t>300A</t>
  </si>
  <si>
    <t>Pianta Piano Primo_Distribuzione Canali</t>
  </si>
  <si>
    <t>301A</t>
  </si>
  <si>
    <t>Pianta Piano Primo_Impianto CDZ</t>
  </si>
  <si>
    <t>1</t>
  </si>
  <si>
    <t>24/11/2025</t>
  </si>
  <si>
    <t>601A</t>
  </si>
  <si>
    <t>Skelton Impianto CDZ STRALCIO 25-26</t>
  </si>
  <si>
    <t>n/a</t>
  </si>
  <si>
    <t>IMPIANTO IDRICO SANITARIO- STATO DI PROGETTO</t>
  </si>
  <si>
    <t>IS</t>
  </si>
  <si>
    <t>Pianta Piano Terra_Distribuzione Tubazioni</t>
  </si>
  <si>
    <t>Pianta Piano Terra_Rete di Scarico</t>
  </si>
  <si>
    <t>Pianta Piano Primo_Distribuzione Tubazioni</t>
  </si>
  <si>
    <t>Pianta Piano Primo_Rete di Scarico</t>
  </si>
  <si>
    <t>IMPIANTO ELETTRICO- STATO DI PROGETTO</t>
  </si>
  <si>
    <t>IE</t>
  </si>
  <si>
    <t>Pianta Piano Terra_Impianto FM e Speciali</t>
  </si>
  <si>
    <t>Pianta Piano Terra_Impianto Luci</t>
  </si>
  <si>
    <t>202A</t>
  </si>
  <si>
    <t>Pianta Piano Terra_Impianto IRAI e EVAC</t>
  </si>
  <si>
    <t>Pianta Piano Primo_Impianto Luci</t>
  </si>
  <si>
    <t>309A</t>
  </si>
  <si>
    <t>Pianta Piano Primo_Impianto FM e Speciali Dettaglio</t>
  </si>
  <si>
    <t>806A</t>
  </si>
  <si>
    <t>Schemi Unifilari e fronte Quadri Elettrici</t>
  </si>
  <si>
    <t xml:space="preserve">MEP  GENERALI  - STATO DI PROGETTO </t>
  </si>
  <si>
    <t>MEP</t>
  </si>
  <si>
    <t>400A</t>
  </si>
  <si>
    <t>Pianta Piano Copertura_Impianti MEP</t>
  </si>
  <si>
    <t>IMPIANTO ELETTRICO - RELAZIONI, CAPITOLATI, COMPUTI</t>
  </si>
  <si>
    <t>900A</t>
  </si>
  <si>
    <t>Capitolato Speciale d'Appalto</t>
  </si>
  <si>
    <t>902A</t>
  </si>
  <si>
    <t>02_LOTTO 2_IE_CM_26.02.05</t>
  </si>
  <si>
    <t>Computo Metrico</t>
  </si>
  <si>
    <t>IMPIANTO MECCANICO - RELAZIONI, CAPITOLATI, COMPUTI</t>
  </si>
  <si>
    <t>903A</t>
  </si>
  <si>
    <t>03_LOTTO 2_IM_CM_26.02.05</t>
  </si>
  <si>
    <t xml:space="preserve">03. Acustica </t>
  </si>
  <si>
    <t>RELAZIONI, CAPITOLATI, COMPUTI</t>
  </si>
  <si>
    <t>AC</t>
  </si>
  <si>
    <t>Relazione clima acustico</t>
  </si>
  <si>
    <t>Relazione requisiti acustici passivi</t>
  </si>
  <si>
    <t>04. Str. - OPERE STRUTTURALI</t>
  </si>
  <si>
    <t>ST</t>
  </si>
  <si>
    <t>A4</t>
  </si>
  <si>
    <t>Stato di Progetto_Pianta Piano Interrato_Riserva Idrica Ex Piscina Esterna</t>
  </si>
  <si>
    <t>SdP Pareti_Pianta Piano Interrato_Riserva Idrica Ex Piscina Esterna</t>
  </si>
  <si>
    <t>D</t>
  </si>
  <si>
    <t>Stato di Progetto_Pianta Piano Interrato_Riserva Idrica Fitness Pergola</t>
  </si>
  <si>
    <t>SdP Pareti_Pianta Piano Interrato_Riserva Idrica Fitness Pergola</t>
  </si>
  <si>
    <t>Pianta Piano Interrato_Spogliatoi_Promenade</t>
  </si>
  <si>
    <t>Pianta Piano Interrato_Locale Tecnico Ex Piscina Interna</t>
  </si>
  <si>
    <t>A1-A2-A4</t>
  </si>
  <si>
    <t>Pianta Piano Terra - Rinforzi Strutturali zona Camere</t>
  </si>
  <si>
    <t>Pianta Piano Primo - Staff House_Architravi</t>
  </si>
  <si>
    <t>Comparativo_Pianta Piano Primo</t>
  </si>
  <si>
    <t>Comparativo_Pianta Piano Interrato</t>
  </si>
  <si>
    <t>ALL.A_RELAZIONE TECNICA ESECUTIVA</t>
  </si>
  <si>
    <t>Relazione Esecutiva dell'Intervento</t>
  </si>
  <si>
    <t>04_LOTTO 2_STR_CM_26.02.05</t>
  </si>
  <si>
    <t>Computo Metrico Opere Strutturali</t>
  </si>
  <si>
    <t>08_LOTTO 2_TAVC.01_RISERVE</t>
  </si>
  <si>
    <t>Computo metrico impianti tecnologici</t>
  </si>
  <si>
    <t>TAV.I01 - SCHEMA FUNZIONALE E POSIZIONAMENTO - RISERVE IDRICHE</t>
  </si>
  <si>
    <t xml:space="preserve">Schema funzionale e posizionamento </t>
  </si>
  <si>
    <t>15/01/2026</t>
  </si>
  <si>
    <t>TAV.I02 - KEY PLAN E SCHEMA PERCORSO TUBAZIONI</t>
  </si>
  <si>
    <t xml:space="preserve">Keyplan e percorso tubazioni </t>
  </si>
  <si>
    <t>TAV.I03 - SCHEMI UNIFILARI E CARPENTERIE QUADRI ELETTRICI</t>
  </si>
  <si>
    <t xml:space="preserve">Schemi unifilari e carpenterie quadri elettrici </t>
  </si>
  <si>
    <t>TAV.I04 - RELAZIONE TECNICA DESCRITTIVA</t>
  </si>
  <si>
    <t>Relazione tecnico descrittiva</t>
  </si>
  <si>
    <t xml:space="preserve">06. VVF - Antincendio </t>
  </si>
  <si>
    <t>VVF</t>
  </si>
  <si>
    <t>Pianta Piano Interrato_Tavola antincendio_SCENARIO 1</t>
  </si>
  <si>
    <t>Pianta Piano Terra_Tavola antincendio_SCENARIO 1</t>
  </si>
  <si>
    <t>Pianta Piano Primo_Tavola antincendio_SCENARIO 1</t>
  </si>
  <si>
    <t>2025.02.0</t>
  </si>
  <si>
    <t>07. Lighting - Progetto lluminotecnico</t>
  </si>
  <si>
    <t>203A</t>
  </si>
  <si>
    <t>Pianta Piano Terra_Illuminazione Aree esterne Staff House</t>
  </si>
  <si>
    <t>05/12/2025</t>
  </si>
  <si>
    <t>0</t>
  </si>
  <si>
    <t>205A</t>
  </si>
  <si>
    <t>Pianta Piano Terra_Illuminazione Scala A</t>
  </si>
  <si>
    <t>302A</t>
  </si>
  <si>
    <t>Pianta Piano Primo_Illuminazione Aree esterne Staff House</t>
  </si>
  <si>
    <t>303A</t>
  </si>
  <si>
    <t>Pianta Piano Primo_Illuminazione Scala A</t>
  </si>
  <si>
    <t>602A</t>
  </si>
  <si>
    <t>Sezione Scala A</t>
  </si>
  <si>
    <t>1:25</t>
  </si>
  <si>
    <t>701A</t>
  </si>
  <si>
    <t>Prospetto Staff House</t>
  </si>
  <si>
    <t>07_LOTTO 2_Lighting_CM_25.12.11</t>
  </si>
  <si>
    <t>Computo metrico Illuminazione</t>
  </si>
  <si>
    <t>904A</t>
  </si>
  <si>
    <t xml:space="preserve">Schede tecniche Illuminazione </t>
  </si>
  <si>
    <t>905A</t>
  </si>
  <si>
    <t xml:space="preserve">Verifiche illuminotecniche </t>
  </si>
  <si>
    <t>DRAWINGS CODIFICATION</t>
  </si>
  <si>
    <t xml:space="preserve">Cervo Tenis Club </t>
  </si>
  <si>
    <r>
      <t>Design Development /</t>
    </r>
    <r>
      <rPr>
        <i/>
        <sz val="8"/>
        <color theme="1"/>
        <rFont val="Calibri"/>
        <family val="2"/>
        <scheme val="minor"/>
      </rPr>
      <t xml:space="preserve"> Design Development</t>
    </r>
  </si>
  <si>
    <r>
      <t xml:space="preserve">Strpout / </t>
    </r>
    <r>
      <rPr>
        <i/>
        <sz val="8"/>
        <color theme="1"/>
        <rFont val="Calibri"/>
        <family val="2"/>
        <scheme val="minor"/>
      </rPr>
      <t>Demolition</t>
    </r>
  </si>
  <si>
    <t>MOC</t>
  </si>
  <si>
    <r>
      <t>Mock-up /</t>
    </r>
    <r>
      <rPr>
        <i/>
        <sz val="8"/>
        <color theme="1"/>
        <rFont val="Calibri"/>
        <family val="2"/>
        <scheme val="minor"/>
      </rPr>
      <t xml:space="preserve"> Mock-up</t>
    </r>
  </si>
  <si>
    <t>DET</t>
  </si>
  <si>
    <r>
      <t xml:space="preserve">Detail Design / </t>
    </r>
    <r>
      <rPr>
        <i/>
        <sz val="8"/>
        <color theme="1"/>
        <rFont val="Calibri"/>
        <family val="2"/>
        <scheme val="minor"/>
      </rPr>
      <t xml:space="preserve">Detail Design </t>
    </r>
  </si>
  <si>
    <r>
      <t xml:space="preserve">Tendering / </t>
    </r>
    <r>
      <rPr>
        <i/>
        <sz val="8"/>
        <color theme="1"/>
        <rFont val="Calibri"/>
        <family val="2"/>
        <scheme val="minor"/>
      </rPr>
      <t>Tendering</t>
    </r>
  </si>
  <si>
    <t>ASB</t>
  </si>
  <si>
    <r>
      <t xml:space="preserve">As-built / </t>
    </r>
    <r>
      <rPr>
        <i/>
        <sz val="8"/>
        <color theme="1"/>
        <rFont val="Calibri"/>
        <family val="2"/>
        <scheme val="minor"/>
      </rPr>
      <t xml:space="preserve">As-built </t>
    </r>
  </si>
  <si>
    <t xml:space="preserve">DISCIPLINE </t>
  </si>
  <si>
    <r>
      <t>Architettonico /</t>
    </r>
    <r>
      <rPr>
        <i/>
        <sz val="8"/>
        <color theme="1"/>
        <rFont val="Calibri"/>
        <family val="2"/>
        <scheme val="minor"/>
      </rPr>
      <t xml:space="preserve"> Architectural </t>
    </r>
  </si>
  <si>
    <r>
      <t>Strutturale /</t>
    </r>
    <r>
      <rPr>
        <i/>
        <sz val="8"/>
        <color theme="1"/>
        <rFont val="Calibri"/>
        <family val="2"/>
        <scheme val="minor"/>
      </rPr>
      <t xml:space="preserve"> Structural </t>
    </r>
  </si>
  <si>
    <r>
      <t xml:space="preserve">Impianto Elettrico / </t>
    </r>
    <r>
      <rPr>
        <i/>
        <sz val="8"/>
        <color theme="1"/>
        <rFont val="Calibri"/>
        <family val="2"/>
        <scheme val="minor"/>
      </rPr>
      <t xml:space="preserve">Electrical System </t>
    </r>
  </si>
  <si>
    <r>
      <t xml:space="preserve">Impianto Meccanico / </t>
    </r>
    <r>
      <rPr>
        <i/>
        <sz val="8"/>
        <color theme="1"/>
        <rFont val="Calibri"/>
        <family val="2"/>
        <scheme val="minor"/>
      </rPr>
      <t xml:space="preserve">Mechanical System </t>
    </r>
  </si>
  <si>
    <r>
      <t xml:space="preserve">Impianto Idrico-Sanitario / </t>
    </r>
    <r>
      <rPr>
        <i/>
        <sz val="8"/>
        <color theme="1"/>
        <rFont val="Calibri"/>
        <family val="2"/>
        <scheme val="minor"/>
      </rPr>
      <t xml:space="preserve">Sanitary System </t>
    </r>
  </si>
  <si>
    <r>
      <t xml:space="preserve">Impianto Antincendio / </t>
    </r>
    <r>
      <rPr>
        <i/>
        <sz val="8"/>
        <color theme="1"/>
        <rFont val="Calibri"/>
        <family val="2"/>
        <scheme val="minor"/>
      </rPr>
      <t xml:space="preserve">Firefighting System </t>
    </r>
  </si>
  <si>
    <r>
      <t xml:space="preserve">Progettazione Acustica / </t>
    </r>
    <r>
      <rPr>
        <i/>
        <sz val="8"/>
        <color theme="1"/>
        <rFont val="Calibri"/>
        <family val="2"/>
        <scheme val="minor"/>
      </rPr>
      <t xml:space="preserve">Acoustic Design </t>
    </r>
  </si>
  <si>
    <t>EXT</t>
  </si>
  <si>
    <r>
      <t xml:space="preserve">Progettazione Esterni / </t>
    </r>
    <r>
      <rPr>
        <i/>
        <sz val="8"/>
        <color theme="1"/>
        <rFont val="Calibri"/>
        <family val="2"/>
        <scheme val="minor"/>
      </rPr>
      <t xml:space="preserve">Landscaping </t>
    </r>
  </si>
  <si>
    <t>ID</t>
  </si>
  <si>
    <r>
      <t>Prgettazione Interni /</t>
    </r>
    <r>
      <rPr>
        <i/>
        <sz val="8"/>
        <color theme="1"/>
        <rFont val="Calibri"/>
        <family val="2"/>
        <scheme val="minor"/>
      </rPr>
      <t xml:space="preserve"> Interior Design </t>
    </r>
  </si>
  <si>
    <r>
      <t xml:space="preserve">Stato di Fatto / </t>
    </r>
    <r>
      <rPr>
        <i/>
        <sz val="8"/>
        <color theme="1"/>
        <rFont val="Calibri"/>
        <family val="2"/>
        <scheme val="minor"/>
      </rPr>
      <t xml:space="preserve">As Is Status </t>
    </r>
  </si>
  <si>
    <r>
      <t xml:space="preserve">Stato di Progetto / </t>
    </r>
    <r>
      <rPr>
        <i/>
        <sz val="8"/>
        <color theme="1"/>
        <rFont val="Calibri"/>
        <family val="2"/>
        <scheme val="minor"/>
      </rPr>
      <t xml:space="preserve">Project Status </t>
    </r>
  </si>
  <si>
    <r>
      <t>Stato Comparativo /</t>
    </r>
    <r>
      <rPr>
        <i/>
        <sz val="8"/>
        <color theme="1"/>
        <rFont val="Calibri"/>
        <family val="2"/>
        <scheme val="minor"/>
      </rPr>
      <t xml:space="preserve"> Comparative Status </t>
    </r>
  </si>
  <si>
    <t>DT</t>
  </si>
  <si>
    <r>
      <t xml:space="preserve">Dettagli Costruttivi / </t>
    </r>
    <r>
      <rPr>
        <i/>
        <sz val="8"/>
        <color theme="1"/>
        <rFont val="Calibri"/>
        <family val="2"/>
        <scheme val="minor"/>
      </rPr>
      <t xml:space="preserve">Construction Details </t>
    </r>
  </si>
  <si>
    <t>DRAWING N.</t>
  </si>
  <si>
    <r>
      <t>Piano Interrato /</t>
    </r>
    <r>
      <rPr>
        <i/>
        <sz val="8"/>
        <color theme="1"/>
        <rFont val="Calibri"/>
        <family val="2"/>
        <scheme val="minor"/>
      </rPr>
      <t xml:space="preserve"> Basement </t>
    </r>
  </si>
  <si>
    <r>
      <t xml:space="preserve">Piano Terra / </t>
    </r>
    <r>
      <rPr>
        <i/>
        <sz val="8"/>
        <color theme="1"/>
        <rFont val="Calibri"/>
        <family val="2"/>
        <scheme val="minor"/>
      </rPr>
      <t xml:space="preserve">Groud Floor </t>
    </r>
  </si>
  <si>
    <r>
      <t xml:space="preserve">Piano Primo / </t>
    </r>
    <r>
      <rPr>
        <i/>
        <sz val="8"/>
        <color theme="1"/>
        <rFont val="Calibri"/>
        <family val="2"/>
        <scheme val="minor"/>
      </rPr>
      <t xml:space="preserve">First Floor </t>
    </r>
  </si>
  <si>
    <r>
      <t xml:space="preserve">Piano Copertura / </t>
    </r>
    <r>
      <rPr>
        <i/>
        <sz val="8"/>
        <color theme="1"/>
        <rFont val="Calibri"/>
        <family val="2"/>
        <scheme val="minor"/>
      </rPr>
      <t>Roof Floor</t>
    </r>
  </si>
  <si>
    <r>
      <t xml:space="preserve">Masterplan / </t>
    </r>
    <r>
      <rPr>
        <i/>
        <sz val="8"/>
        <color theme="1"/>
        <rFont val="Calibri"/>
        <family val="2"/>
        <scheme val="minor"/>
      </rPr>
      <t xml:space="preserve">Masterplan </t>
    </r>
  </si>
  <si>
    <r>
      <t>Sezioni /</t>
    </r>
    <r>
      <rPr>
        <i/>
        <sz val="8"/>
        <color theme="1"/>
        <rFont val="Calibri"/>
        <family val="2"/>
        <scheme val="minor"/>
      </rPr>
      <t xml:space="preserve"> Sections</t>
    </r>
  </si>
  <si>
    <r>
      <t xml:space="preserve">Prospetti / </t>
    </r>
    <r>
      <rPr>
        <i/>
        <sz val="8"/>
        <color theme="1"/>
        <rFont val="Calibri"/>
        <family val="2"/>
        <scheme val="minor"/>
      </rPr>
      <t>Elevations</t>
    </r>
  </si>
  <si>
    <r>
      <t xml:space="preserve">Dettagli / </t>
    </r>
    <r>
      <rPr>
        <i/>
        <sz val="8"/>
        <color theme="1"/>
        <rFont val="Calibri"/>
        <family val="2"/>
        <scheme val="minor"/>
      </rPr>
      <t xml:space="preserve">Details </t>
    </r>
  </si>
  <si>
    <r>
      <t xml:space="preserve">Relazioni / </t>
    </r>
    <r>
      <rPr>
        <i/>
        <sz val="8"/>
        <color theme="1"/>
        <rFont val="Calibri"/>
        <family val="2"/>
        <scheme val="minor"/>
      </rPr>
      <t xml:space="preserve">Reports </t>
    </r>
  </si>
  <si>
    <t>ZONE</t>
  </si>
  <si>
    <t>A0</t>
  </si>
  <si>
    <t>Tennis Club Hotel - Zone Unite</t>
  </si>
  <si>
    <t xml:space="preserve">Tennis Club Hotel </t>
  </si>
  <si>
    <t>A2</t>
  </si>
  <si>
    <t>A5</t>
  </si>
  <si>
    <r>
      <t xml:space="preserve">Tennis Club Esterni / </t>
    </r>
    <r>
      <rPr>
        <i/>
        <sz val="8"/>
        <color theme="1"/>
        <rFont val="Calibri"/>
        <family val="2"/>
        <scheme val="minor"/>
      </rPr>
      <t xml:space="preserve">External Area </t>
    </r>
  </si>
  <si>
    <r>
      <t xml:space="preserve">TYPOLOGY     </t>
    </r>
    <r>
      <rPr>
        <b/>
        <sz val="9"/>
        <color theme="1"/>
        <rFont val="Calibri"/>
        <family val="2"/>
        <scheme val="minor"/>
      </rPr>
      <t>(only for architectural drawings with 1:50 scale)</t>
    </r>
  </si>
  <si>
    <t xml:space="preserve">General Arrangement </t>
  </si>
  <si>
    <t xml:space="preserve">Finishes </t>
  </si>
  <si>
    <t xml:space="preserve">Reflecting Ceiling Plan </t>
  </si>
  <si>
    <t>IR</t>
  </si>
  <si>
    <t xml:space="preserve">External Irrigation System </t>
  </si>
  <si>
    <t>WR</t>
  </si>
  <si>
    <t xml:space="preserve">External Water Reuse </t>
  </si>
  <si>
    <t xml:space="preserve">Externa Lighting and sound </t>
  </si>
  <si>
    <t>PL</t>
  </si>
  <si>
    <t xml:space="preserve">External Planting </t>
  </si>
  <si>
    <t>Wall Setting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</si>
</sst>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name val="Arial"/>
      <family val="2"/>
    </font>
    <font>
      <b/>
      <i/>
      <sz val="18"/>
      <color theme="3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4"/>
      <color indexed="10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6"/>
      <name val="Arial"/>
      <family val="2"/>
    </font>
    <font>
      <b/>
      <sz val="14"/>
      <color theme="1" tint="4.9989318521683403E-2"/>
      <name val="Calibri"/>
      <family val="2"/>
      <scheme val="minor"/>
    </font>
    <font>
      <b/>
      <sz val="14"/>
      <name val="Arial"/>
      <family val="2"/>
    </font>
    <font>
      <b/>
      <i/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1"/>
      <name val="Arial"/>
      <family val="2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23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1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49" fontId="9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49" fontId="7" fillId="0" borderId="0" xfId="0" applyNumberFormat="1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left"/>
    </xf>
    <xf numFmtId="14" fontId="6" fillId="0" borderId="0" xfId="0" applyNumberFormat="1" applyFont="1"/>
    <xf numFmtId="0" fontId="11" fillId="3" borderId="0" xfId="0" applyFont="1" applyFill="1" applyAlignment="1" applyProtection="1">
      <alignment horizontal="left" vertical="center"/>
      <protection locked="0"/>
    </xf>
    <xf numFmtId="0" fontId="11" fillId="3" borderId="13" xfId="0" applyFont="1" applyFill="1" applyBorder="1" applyAlignment="1" applyProtection="1">
      <alignment horizontal="left" vertical="center"/>
      <protection locked="0"/>
    </xf>
    <xf numFmtId="0" fontId="11" fillId="3" borderId="14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6" xfId="0" applyFont="1" applyBorder="1" applyAlignment="1" applyProtection="1">
      <alignment vertical="center"/>
      <protection locked="0"/>
    </xf>
    <xf numFmtId="0" fontId="15" fillId="0" borderId="16" xfId="0" applyFont="1" applyBorder="1" applyAlignment="1">
      <alignment horizontal="center" vertical="center"/>
    </xf>
    <xf numFmtId="49" fontId="15" fillId="0" borderId="16" xfId="0" applyNumberFormat="1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49" fontId="17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17" fillId="4" borderId="1" xfId="0" applyFont="1" applyFill="1" applyBorder="1" applyAlignment="1" applyProtection="1">
      <alignment horizontal="center" vertical="center"/>
      <protection locked="0"/>
    </xf>
    <xf numFmtId="0" fontId="18" fillId="5" borderId="1" xfId="0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14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quotePrefix="1" applyNumberFormat="1" applyFont="1" applyBorder="1" applyAlignment="1" applyProtection="1">
      <alignment horizontal="center" vertical="center"/>
      <protection locked="0"/>
    </xf>
    <xf numFmtId="49" fontId="18" fillId="6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8" fillId="4" borderId="1" xfId="0" applyNumberFormat="1" applyFont="1" applyFill="1" applyBorder="1" applyAlignment="1" applyProtection="1">
      <alignment horizontal="center" vertical="center"/>
      <protection locked="0"/>
    </xf>
    <xf numFmtId="49" fontId="18" fillId="4" borderId="1" xfId="0" quotePrefix="1" applyNumberFormat="1" applyFont="1" applyFill="1" applyBorder="1" applyAlignment="1" applyProtection="1">
      <alignment horizontal="center" vertical="center"/>
      <protection locked="0"/>
    </xf>
    <xf numFmtId="14" fontId="18" fillId="4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21" xfId="0" applyNumberFormat="1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center" vertical="center"/>
      <protection locked="0"/>
    </xf>
    <xf numFmtId="49" fontId="12" fillId="7" borderId="21" xfId="0" applyNumberFormat="1" applyFont="1" applyFill="1" applyBorder="1" applyAlignment="1">
      <alignment horizontal="center" vertical="center"/>
    </xf>
    <xf numFmtId="49" fontId="14" fillId="7" borderId="21" xfId="0" applyNumberFormat="1" applyFont="1" applyFill="1" applyBorder="1" applyAlignment="1">
      <alignment horizontal="center" vertical="center"/>
    </xf>
    <xf numFmtId="49" fontId="14" fillId="7" borderId="22" xfId="0" applyNumberFormat="1" applyFont="1" applyFill="1" applyBorder="1" applyAlignment="1">
      <alignment horizontal="center" vertical="center"/>
    </xf>
    <xf numFmtId="0" fontId="11" fillId="3" borderId="23" xfId="0" applyFont="1" applyFill="1" applyBorder="1" applyAlignment="1" applyProtection="1">
      <alignment horizontal="centerContinuous" vertical="center"/>
      <protection locked="0"/>
    </xf>
    <xf numFmtId="0" fontId="11" fillId="3" borderId="24" xfId="0" applyFont="1" applyFill="1" applyBorder="1" applyAlignment="1" applyProtection="1">
      <alignment horizontal="centerContinuous" vertical="center"/>
      <protection locked="0"/>
    </xf>
    <xf numFmtId="0" fontId="11" fillId="3" borderId="25" xfId="0" applyFont="1" applyFill="1" applyBorder="1" applyAlignment="1" applyProtection="1">
      <alignment horizontal="centerContinuous" vertical="center"/>
      <protection locked="0"/>
    </xf>
    <xf numFmtId="0" fontId="11" fillId="3" borderId="26" xfId="0" applyFont="1" applyFill="1" applyBorder="1" applyAlignment="1" applyProtection="1">
      <alignment horizontal="centerContinuous" vertical="center"/>
      <protection locked="0"/>
    </xf>
    <xf numFmtId="49" fontId="12" fillId="7" borderId="22" xfId="0" applyNumberFormat="1" applyFont="1" applyFill="1" applyBorder="1" applyAlignment="1">
      <alignment horizontal="center" vertical="center"/>
    </xf>
    <xf numFmtId="0" fontId="11" fillId="3" borderId="26" xfId="0" applyFont="1" applyFill="1" applyBorder="1" applyAlignment="1" applyProtection="1">
      <alignment horizontal="left" vertical="center"/>
      <protection locked="0"/>
    </xf>
    <xf numFmtId="0" fontId="22" fillId="0" borderId="0" xfId="0" applyFont="1"/>
    <xf numFmtId="0" fontId="19" fillId="0" borderId="17" xfId="0" applyFont="1" applyBorder="1" applyAlignment="1">
      <alignment vertical="top" wrapText="1"/>
    </xf>
    <xf numFmtId="0" fontId="20" fillId="0" borderId="0" xfId="0" applyFont="1" applyAlignment="1">
      <alignment vertical="top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4" fontId="18" fillId="0" borderId="1" xfId="0" applyNumberFormat="1" applyFont="1" applyFill="1" applyBorder="1" applyAlignment="1" applyProtection="1">
      <alignment horizontal="center" vertical="center"/>
      <protection locked="0"/>
    </xf>
    <xf numFmtId="49" fontId="18" fillId="0" borderId="1" xfId="0" quotePrefix="1" applyNumberFormat="1" applyFont="1" applyFill="1" applyBorder="1" applyAlignment="1" applyProtection="1">
      <alignment horizontal="center" vertical="center"/>
      <protection locked="0"/>
    </xf>
    <xf numFmtId="14" fontId="20" fillId="0" borderId="1" xfId="0" applyNumberFormat="1" applyFont="1" applyFill="1" applyBorder="1" applyAlignment="1" applyProtection="1">
      <alignment horizontal="center" vertical="center"/>
      <protection locked="0"/>
    </xf>
    <xf numFmtId="49" fontId="20" fillId="0" borderId="1" xfId="0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EE41-782B-2E43-ACF4-BCBA54092557}">
  <sheetPr>
    <pageSetUpPr fitToPage="1"/>
  </sheetPr>
  <dimension ref="A2:M81"/>
  <sheetViews>
    <sheetView topLeftCell="A60" zoomScale="124" zoomScaleNormal="124" zoomScaleSheetLayoutView="70" workbookViewId="0">
      <selection activeCell="H76" sqref="H76"/>
    </sheetView>
  </sheetViews>
  <sheetFormatPr defaultColWidth="9.140625" defaultRowHeight="12.6"/>
  <cols>
    <col min="1" max="1" width="10.7109375" style="7" customWidth="1"/>
    <col min="2" max="2" width="12.7109375" style="7" customWidth="1"/>
    <col min="3" max="3" width="11.42578125" style="7" customWidth="1"/>
    <col min="4" max="4" width="8.5703125" style="8" bestFit="1" customWidth="1"/>
    <col min="5" max="5" width="18.140625" style="8" customWidth="1"/>
    <col min="6" max="6" width="7" style="7" bestFit="1" customWidth="1"/>
    <col min="7" max="7" width="11.85546875" style="7" bestFit="1" customWidth="1"/>
    <col min="8" max="8" width="33.85546875" style="7" bestFit="1" customWidth="1"/>
    <col min="9" max="9" width="83.42578125" style="7" bestFit="1" customWidth="1"/>
    <col min="10" max="10" width="10.42578125" style="9" bestFit="1" customWidth="1"/>
    <col min="11" max="11" width="14.5703125" style="7" bestFit="1" customWidth="1"/>
    <col min="12" max="12" width="11.140625" style="7" customWidth="1"/>
    <col min="13" max="13" width="19.5703125" style="7" customWidth="1"/>
    <col min="14" max="16384" width="9.140625" style="7"/>
  </cols>
  <sheetData>
    <row r="2" spans="1:12" ht="6" customHeight="1"/>
    <row r="3" spans="1:12" ht="23.45">
      <c r="A3" s="10" t="s">
        <v>0</v>
      </c>
      <c r="C3" s="11" t="s">
        <v>1</v>
      </c>
      <c r="D3" s="12"/>
      <c r="E3" s="12"/>
      <c r="F3" s="13"/>
      <c r="G3" s="13"/>
      <c r="H3" s="13"/>
      <c r="I3" s="13"/>
      <c r="J3" s="14"/>
      <c r="K3" s="13"/>
      <c r="L3" s="13"/>
    </row>
    <row r="4" spans="1:12" ht="6" customHeight="1">
      <c r="A4" s="10"/>
      <c r="C4" s="15"/>
      <c r="D4" s="12"/>
      <c r="E4" s="12"/>
      <c r="F4" s="16"/>
      <c r="G4" s="16"/>
      <c r="H4" s="16"/>
      <c r="I4" s="16"/>
      <c r="J4" s="17"/>
      <c r="K4" s="16"/>
      <c r="L4" s="16"/>
    </row>
    <row r="5" spans="1:12" ht="23.45">
      <c r="A5" s="10" t="s">
        <v>2</v>
      </c>
      <c r="C5" s="11" t="s">
        <v>3</v>
      </c>
      <c r="D5" s="12"/>
      <c r="E5" s="12"/>
      <c r="F5" s="18"/>
      <c r="G5" s="18"/>
      <c r="H5" s="18"/>
      <c r="I5" s="18"/>
      <c r="J5" s="17"/>
      <c r="K5" s="18"/>
      <c r="L5" s="18"/>
    </row>
    <row r="6" spans="1:12" ht="6" customHeight="1">
      <c r="A6" s="10"/>
      <c r="C6" s="19"/>
      <c r="D6" s="12"/>
      <c r="E6" s="12"/>
      <c r="F6" s="18"/>
      <c r="G6" s="18"/>
      <c r="H6" s="18"/>
      <c r="I6" s="18"/>
      <c r="J6" s="17"/>
      <c r="K6" s="18"/>
      <c r="L6" s="18"/>
    </row>
    <row r="7" spans="1:12" ht="23.45">
      <c r="A7" s="10" t="s">
        <v>4</v>
      </c>
      <c r="C7" s="20" t="s">
        <v>5</v>
      </c>
      <c r="D7" s="12"/>
      <c r="E7" s="12"/>
      <c r="F7" s="18"/>
      <c r="G7" s="18"/>
      <c r="H7" s="18"/>
      <c r="I7" s="18"/>
      <c r="J7" s="17"/>
      <c r="K7" s="18"/>
      <c r="L7" s="18"/>
    </row>
    <row r="8" spans="1:12" ht="6" customHeight="1" thickBot="1">
      <c r="A8" s="18"/>
      <c r="B8" s="18"/>
      <c r="C8" s="18"/>
      <c r="D8" s="12"/>
      <c r="E8" s="12"/>
      <c r="F8" s="18"/>
      <c r="G8" s="18"/>
      <c r="H8" s="18"/>
      <c r="I8" s="18"/>
      <c r="J8" s="17"/>
      <c r="K8" s="18"/>
      <c r="L8" s="18"/>
    </row>
    <row r="9" spans="1:12" s="24" customFormat="1" ht="20.45" thickBot="1">
      <c r="A9" s="53" t="s">
        <v>6</v>
      </c>
      <c r="B9" s="54"/>
      <c r="C9" s="54"/>
      <c r="D9" s="54"/>
      <c r="E9" s="54"/>
      <c r="F9" s="54"/>
      <c r="G9" s="54"/>
      <c r="H9" s="54"/>
      <c r="I9" s="54"/>
      <c r="J9" s="55"/>
      <c r="K9" s="54"/>
      <c r="L9" s="56"/>
    </row>
    <row r="10" spans="1:12" ht="12.95">
      <c r="A10" s="18"/>
      <c r="B10" s="18"/>
      <c r="C10" s="18"/>
      <c r="D10" s="12"/>
      <c r="E10" s="12"/>
      <c r="F10" s="18"/>
      <c r="G10" s="18"/>
      <c r="H10" s="18"/>
      <c r="I10" s="18"/>
      <c r="J10" s="17"/>
      <c r="K10" s="18"/>
      <c r="L10" s="18"/>
    </row>
    <row r="11" spans="1:12" s="29" customFormat="1" ht="55.5">
      <c r="A11" s="25" t="s">
        <v>7</v>
      </c>
      <c r="B11" s="25" t="s">
        <v>8</v>
      </c>
      <c r="C11" s="25" t="s">
        <v>9</v>
      </c>
      <c r="D11" s="26" t="s">
        <v>10</v>
      </c>
      <c r="E11" s="25" t="s">
        <v>11</v>
      </c>
      <c r="F11" s="26" t="s">
        <v>12</v>
      </c>
      <c r="G11" s="26" t="s">
        <v>13</v>
      </c>
      <c r="H11" s="27" t="s">
        <v>14</v>
      </c>
      <c r="I11" s="27" t="s">
        <v>15</v>
      </c>
      <c r="J11" s="28" t="s">
        <v>16</v>
      </c>
      <c r="K11" s="25" t="s">
        <v>17</v>
      </c>
      <c r="L11" s="27" t="s">
        <v>18</v>
      </c>
    </row>
    <row r="12" spans="1:12" s="29" customFormat="1" ht="26.1">
      <c r="A12" s="30"/>
      <c r="B12" s="31"/>
      <c r="C12" s="32"/>
      <c r="D12" s="32"/>
      <c r="E12" s="32"/>
      <c r="F12" s="32"/>
      <c r="G12" s="32"/>
      <c r="H12" s="32"/>
      <c r="I12" s="32"/>
      <c r="J12" s="33"/>
      <c r="K12" s="32"/>
      <c r="L12" s="32"/>
    </row>
    <row r="13" spans="1:12" s="24" customFormat="1" ht="20.100000000000001">
      <c r="A13" s="21" t="s">
        <v>19</v>
      </c>
      <c r="B13" s="22"/>
      <c r="C13" s="22"/>
      <c r="D13" s="22"/>
      <c r="E13" s="22"/>
      <c r="F13" s="22"/>
      <c r="G13" s="22"/>
      <c r="H13" s="22"/>
      <c r="I13" s="22"/>
      <c r="J13" s="23"/>
      <c r="K13" s="22"/>
      <c r="L13" s="22"/>
    </row>
    <row r="14" spans="1:12" s="36" customFormat="1" ht="18.600000000000001">
      <c r="A14" s="34" t="s">
        <v>20</v>
      </c>
      <c r="B14" s="34" t="s">
        <v>21</v>
      </c>
      <c r="C14" s="34" t="s">
        <v>22</v>
      </c>
      <c r="D14" s="34" t="s">
        <v>23</v>
      </c>
      <c r="E14" s="37">
        <v>103</v>
      </c>
      <c r="F14" s="35" t="s">
        <v>24</v>
      </c>
      <c r="G14" s="35"/>
      <c r="H14" s="38" t="str">
        <f t="shared" ref="H14" si="0">A14&amp;"_"&amp;B14&amp;"_"&amp;C14&amp;"_"&amp;D14&amp;"_"&amp;E14&amp;"_"&amp;F14&amp;"_"&amp;G14&amp;""</f>
        <v>CTC_DEV_AR_ASIS_103_A3_</v>
      </c>
      <c r="I14" s="42" t="s">
        <v>25</v>
      </c>
      <c r="J14" s="39" t="s">
        <v>26</v>
      </c>
      <c r="K14" s="40">
        <v>45985</v>
      </c>
      <c r="L14" s="40"/>
    </row>
    <row r="15" spans="1:12" s="36" customFormat="1" ht="18.600000000000001">
      <c r="A15" s="34" t="s">
        <v>20</v>
      </c>
      <c r="B15" s="34" t="s">
        <v>21</v>
      </c>
      <c r="C15" s="34" t="s">
        <v>22</v>
      </c>
      <c r="D15" s="34" t="s">
        <v>23</v>
      </c>
      <c r="E15" s="37">
        <v>203</v>
      </c>
      <c r="F15" s="35" t="s">
        <v>24</v>
      </c>
      <c r="G15" s="35"/>
      <c r="H15" s="38" t="str">
        <f t="shared" ref="H15:H16" si="1">A15&amp;"_"&amp;B15&amp;"_"&amp;C15&amp;"_"&amp;D15&amp;"_"&amp;E15&amp;"_"&amp;F15&amp;"_"&amp;G15&amp;""</f>
        <v>CTC_DEV_AR_ASIS_203_A3_</v>
      </c>
      <c r="I15" s="42" t="s">
        <v>27</v>
      </c>
      <c r="J15" s="39" t="s">
        <v>26</v>
      </c>
      <c r="K15" s="73">
        <v>46035</v>
      </c>
      <c r="L15" s="73" t="s">
        <v>28</v>
      </c>
    </row>
    <row r="16" spans="1:12" s="36" customFormat="1" ht="18.600000000000001">
      <c r="A16" s="34" t="s">
        <v>20</v>
      </c>
      <c r="B16" s="34" t="s">
        <v>21</v>
      </c>
      <c r="C16" s="34" t="s">
        <v>22</v>
      </c>
      <c r="D16" s="34" t="s">
        <v>23</v>
      </c>
      <c r="E16" s="37">
        <v>301</v>
      </c>
      <c r="F16" s="35" t="s">
        <v>29</v>
      </c>
      <c r="G16" s="35"/>
      <c r="H16" s="38" t="str">
        <f t="shared" si="1"/>
        <v>CTC_DEV_AR_ASIS_301_A1_</v>
      </c>
      <c r="I16" s="42" t="s">
        <v>30</v>
      </c>
      <c r="J16" s="39" t="s">
        <v>26</v>
      </c>
      <c r="K16" s="40">
        <v>45985</v>
      </c>
      <c r="L16" s="40" t="s">
        <v>31</v>
      </c>
    </row>
    <row r="17" spans="1:12" ht="12.75"/>
    <row r="18" spans="1:12" s="24" customFormat="1" ht="20.100000000000001">
      <c r="A18" s="21" t="s">
        <v>32</v>
      </c>
      <c r="B18" s="22"/>
      <c r="C18" s="22"/>
      <c r="D18" s="22"/>
      <c r="E18" s="22"/>
      <c r="F18" s="22"/>
      <c r="G18" s="22"/>
      <c r="H18" s="22"/>
      <c r="I18" s="22"/>
      <c r="J18" s="23"/>
      <c r="K18" s="22"/>
      <c r="L18" s="22"/>
    </row>
    <row r="19" spans="1:12" s="36" customFormat="1" ht="18.600000000000001">
      <c r="A19" s="34" t="s">
        <v>20</v>
      </c>
      <c r="B19" s="34" t="s">
        <v>21</v>
      </c>
      <c r="C19" s="34" t="s">
        <v>22</v>
      </c>
      <c r="D19" s="34" t="s">
        <v>33</v>
      </c>
      <c r="E19" s="37">
        <v>103</v>
      </c>
      <c r="F19" s="35" t="s">
        <v>24</v>
      </c>
      <c r="G19" s="35"/>
      <c r="H19" s="38" t="str">
        <f t="shared" ref="H19" si="2">A19&amp;"_"&amp;B19&amp;"_"&amp;C19&amp;"_"&amp;D19&amp;"_"&amp;E19&amp;"_"&amp;F19&amp;"_"&amp;G19&amp;""</f>
        <v>CTC_DEV_AR_PJ_103_A3_</v>
      </c>
      <c r="I19" s="42" t="s">
        <v>34</v>
      </c>
      <c r="J19" s="39" t="s">
        <v>26</v>
      </c>
      <c r="K19" s="40">
        <v>45985</v>
      </c>
      <c r="L19" s="40"/>
    </row>
    <row r="20" spans="1:12" s="36" customFormat="1" ht="18.600000000000001">
      <c r="A20" s="34" t="s">
        <v>20</v>
      </c>
      <c r="B20" s="34" t="s">
        <v>21</v>
      </c>
      <c r="C20" s="34" t="s">
        <v>22</v>
      </c>
      <c r="D20" s="34" t="s">
        <v>33</v>
      </c>
      <c r="E20" s="37">
        <v>203</v>
      </c>
      <c r="F20" s="35" t="s">
        <v>24</v>
      </c>
      <c r="G20" s="35"/>
      <c r="H20" s="38" t="str">
        <f t="shared" ref="H20:H39" si="3">A20&amp;"_"&amp;B20&amp;"_"&amp;C20&amp;"_"&amp;D20&amp;"_"&amp;E20&amp;"_"&amp;F20&amp;"_"&amp;G20&amp;""</f>
        <v>CTC_DEV_AR_PJ_203_A3_</v>
      </c>
      <c r="I20" s="42" t="s">
        <v>35</v>
      </c>
      <c r="J20" s="39" t="s">
        <v>26</v>
      </c>
      <c r="K20" s="73">
        <v>46035</v>
      </c>
      <c r="L20" s="73" t="s">
        <v>28</v>
      </c>
    </row>
    <row r="21" spans="1:12" s="36" customFormat="1" ht="18.600000000000001">
      <c r="A21" s="34" t="s">
        <v>20</v>
      </c>
      <c r="B21" s="34" t="s">
        <v>21</v>
      </c>
      <c r="C21" s="34" t="s">
        <v>22</v>
      </c>
      <c r="D21" s="34" t="s">
        <v>33</v>
      </c>
      <c r="E21" s="37">
        <v>301</v>
      </c>
      <c r="F21" s="35" t="s">
        <v>29</v>
      </c>
      <c r="G21" s="35"/>
      <c r="H21" s="38" t="str">
        <f t="shared" si="3"/>
        <v>CTC_DEV_AR_PJ_301_A1_</v>
      </c>
      <c r="I21" s="42" t="s">
        <v>36</v>
      </c>
      <c r="J21" s="39" t="s">
        <v>26</v>
      </c>
      <c r="K21" s="40">
        <v>45989</v>
      </c>
      <c r="L21" s="40" t="s">
        <v>28</v>
      </c>
    </row>
    <row r="22" spans="1:12" s="36" customFormat="1" ht="18.600000000000001">
      <c r="A22" s="34" t="s">
        <v>20</v>
      </c>
      <c r="B22" s="34" t="s">
        <v>21</v>
      </c>
      <c r="C22" s="34" t="s">
        <v>22</v>
      </c>
      <c r="D22" s="34" t="s">
        <v>33</v>
      </c>
      <c r="E22" s="37">
        <v>601</v>
      </c>
      <c r="F22" s="35" t="s">
        <v>29</v>
      </c>
      <c r="G22" s="35"/>
      <c r="H22" s="38" t="str">
        <f t="shared" si="3"/>
        <v>CTC_DEV_AR_PJ_601_A1_</v>
      </c>
      <c r="I22" s="42" t="s">
        <v>37</v>
      </c>
      <c r="J22" s="39" t="s">
        <v>26</v>
      </c>
      <c r="K22" s="40">
        <v>45989</v>
      </c>
      <c r="L22" s="40" t="s">
        <v>28</v>
      </c>
    </row>
    <row r="23" spans="1:12" s="36" customFormat="1" ht="18.600000000000001">
      <c r="A23" s="34" t="s">
        <v>20</v>
      </c>
      <c r="B23" s="34" t="s">
        <v>38</v>
      </c>
      <c r="C23" s="34" t="s">
        <v>22</v>
      </c>
      <c r="D23" s="34" t="s">
        <v>33</v>
      </c>
      <c r="E23" s="37">
        <v>106</v>
      </c>
      <c r="F23" s="35" t="s">
        <v>24</v>
      </c>
      <c r="G23" s="35" t="s">
        <v>39</v>
      </c>
      <c r="H23" s="38" t="str">
        <f t="shared" ref="H23:H26" si="4">A23&amp;"_"&amp;B23&amp;"_"&amp;C23&amp;"_"&amp;D23&amp;"_"&amp;E23&amp;"_"&amp;F23&amp;"_"&amp;G23&amp;""</f>
        <v>CTC_COS_AR_PJ_106_A3_GA</v>
      </c>
      <c r="I23" s="42" t="s">
        <v>40</v>
      </c>
      <c r="J23" s="39" t="s">
        <v>41</v>
      </c>
      <c r="K23" s="40">
        <v>45985</v>
      </c>
      <c r="L23" s="40" t="s">
        <v>31</v>
      </c>
    </row>
    <row r="24" spans="1:12" s="36" customFormat="1" ht="18.600000000000001">
      <c r="A24" s="34" t="s">
        <v>20</v>
      </c>
      <c r="B24" s="34" t="s">
        <v>38</v>
      </c>
      <c r="C24" s="34" t="s">
        <v>22</v>
      </c>
      <c r="D24" s="34" t="s">
        <v>33</v>
      </c>
      <c r="E24" s="37">
        <v>106</v>
      </c>
      <c r="F24" s="35" t="s">
        <v>24</v>
      </c>
      <c r="G24" s="35" t="s">
        <v>42</v>
      </c>
      <c r="H24" s="38" t="str">
        <f t="shared" si="4"/>
        <v>CTC_COS_AR_PJ_106_A3_FF</v>
      </c>
      <c r="I24" s="42" t="s">
        <v>43</v>
      </c>
      <c r="J24" s="39" t="s">
        <v>41</v>
      </c>
      <c r="K24" s="40">
        <v>45985</v>
      </c>
      <c r="L24" s="40" t="s">
        <v>31</v>
      </c>
    </row>
    <row r="25" spans="1:12" s="36" customFormat="1" ht="18.600000000000001">
      <c r="A25" s="34" t="s">
        <v>20</v>
      </c>
      <c r="B25" s="34" t="s">
        <v>38</v>
      </c>
      <c r="C25" s="34" t="s">
        <v>22</v>
      </c>
      <c r="D25" s="34" t="s">
        <v>33</v>
      </c>
      <c r="E25" s="37">
        <v>106</v>
      </c>
      <c r="F25" s="35" t="s">
        <v>24</v>
      </c>
      <c r="G25" s="35" t="s">
        <v>44</v>
      </c>
      <c r="H25" s="38" t="str">
        <f t="shared" si="4"/>
        <v>CTC_COS_AR_PJ_106_A3_RCP</v>
      </c>
      <c r="I25" s="42" t="s">
        <v>45</v>
      </c>
      <c r="J25" s="39" t="s">
        <v>41</v>
      </c>
      <c r="K25" s="40">
        <v>45985</v>
      </c>
      <c r="L25" s="40" t="s">
        <v>31</v>
      </c>
    </row>
    <row r="26" spans="1:12" s="36" customFormat="1" ht="18.600000000000001">
      <c r="A26" s="34" t="s">
        <v>20</v>
      </c>
      <c r="B26" s="34" t="s">
        <v>38</v>
      </c>
      <c r="C26" s="34" t="s">
        <v>22</v>
      </c>
      <c r="D26" s="34" t="s">
        <v>33</v>
      </c>
      <c r="E26" s="37">
        <v>106</v>
      </c>
      <c r="F26" s="35" t="s">
        <v>24</v>
      </c>
      <c r="G26" s="35" t="s">
        <v>46</v>
      </c>
      <c r="H26" s="38" t="str">
        <f t="shared" si="4"/>
        <v>CTC_COS_AR_PJ_106_A3_SO</v>
      </c>
      <c r="I26" s="42" t="s">
        <v>47</v>
      </c>
      <c r="J26" s="39" t="s">
        <v>41</v>
      </c>
      <c r="K26" s="40">
        <v>45985</v>
      </c>
      <c r="L26" s="40" t="s">
        <v>31</v>
      </c>
    </row>
    <row r="27" spans="1:12" s="36" customFormat="1" ht="18.600000000000001">
      <c r="A27" s="34" t="s">
        <v>20</v>
      </c>
      <c r="B27" s="34" t="s">
        <v>38</v>
      </c>
      <c r="C27" s="34" t="s">
        <v>22</v>
      </c>
      <c r="D27" s="34" t="s">
        <v>33</v>
      </c>
      <c r="E27" s="37">
        <v>205</v>
      </c>
      <c r="F27" s="35" t="s">
        <v>29</v>
      </c>
      <c r="G27" s="35" t="s">
        <v>39</v>
      </c>
      <c r="H27" s="38" t="str">
        <f t="shared" si="3"/>
        <v>CTC_COS_AR_PJ_205_A1_GA</v>
      </c>
      <c r="I27" s="42" t="s">
        <v>48</v>
      </c>
      <c r="J27" s="39" t="s">
        <v>41</v>
      </c>
      <c r="K27" s="40" t="s">
        <v>49</v>
      </c>
      <c r="L27" s="40" t="s">
        <v>28</v>
      </c>
    </row>
    <row r="28" spans="1:12" s="36" customFormat="1" ht="18.600000000000001">
      <c r="A28" s="34" t="s">
        <v>20</v>
      </c>
      <c r="B28" s="34" t="s">
        <v>38</v>
      </c>
      <c r="C28" s="34" t="s">
        <v>22</v>
      </c>
      <c r="D28" s="34" t="s">
        <v>33</v>
      </c>
      <c r="E28" s="37">
        <v>205</v>
      </c>
      <c r="F28" s="35" t="s">
        <v>29</v>
      </c>
      <c r="G28" s="35" t="s">
        <v>42</v>
      </c>
      <c r="H28" s="38" t="str">
        <f t="shared" si="3"/>
        <v>CTC_COS_AR_PJ_205_A1_FF</v>
      </c>
      <c r="I28" s="42" t="s">
        <v>50</v>
      </c>
      <c r="J28" s="39" t="s">
        <v>41</v>
      </c>
      <c r="K28" s="40">
        <v>45985</v>
      </c>
      <c r="L28" s="40" t="s">
        <v>31</v>
      </c>
    </row>
    <row r="29" spans="1:12" s="36" customFormat="1" ht="18.600000000000001">
      <c r="A29" s="34" t="s">
        <v>20</v>
      </c>
      <c r="B29" s="34" t="s">
        <v>38</v>
      </c>
      <c r="C29" s="34" t="s">
        <v>22</v>
      </c>
      <c r="D29" s="34" t="s">
        <v>33</v>
      </c>
      <c r="E29" s="37">
        <v>205</v>
      </c>
      <c r="F29" s="35" t="s">
        <v>29</v>
      </c>
      <c r="G29" s="35" t="s">
        <v>44</v>
      </c>
      <c r="H29" s="38" t="str">
        <f t="shared" si="3"/>
        <v>CTC_COS_AR_PJ_205_A1_RCP</v>
      </c>
      <c r="I29" s="42" t="s">
        <v>51</v>
      </c>
      <c r="J29" s="39" t="s">
        <v>41</v>
      </c>
      <c r="K29" s="40">
        <v>45985</v>
      </c>
      <c r="L29" s="40" t="s">
        <v>31</v>
      </c>
    </row>
    <row r="30" spans="1:12" s="36" customFormat="1" ht="18.600000000000001">
      <c r="A30" s="34" t="s">
        <v>20</v>
      </c>
      <c r="B30" s="34" t="s">
        <v>38</v>
      </c>
      <c r="C30" s="34" t="s">
        <v>22</v>
      </c>
      <c r="D30" s="34" t="s">
        <v>33</v>
      </c>
      <c r="E30" s="37">
        <v>205</v>
      </c>
      <c r="F30" s="35" t="s">
        <v>29</v>
      </c>
      <c r="G30" s="35" t="s">
        <v>46</v>
      </c>
      <c r="H30" s="38" t="str">
        <f t="shared" si="3"/>
        <v>CTC_COS_AR_PJ_205_A1_SO</v>
      </c>
      <c r="I30" s="42" t="s">
        <v>52</v>
      </c>
      <c r="J30" s="39" t="s">
        <v>41</v>
      </c>
      <c r="K30" s="40">
        <v>45985</v>
      </c>
      <c r="L30" s="40" t="s">
        <v>31</v>
      </c>
    </row>
    <row r="31" spans="1:12" s="36" customFormat="1" ht="18.600000000000001">
      <c r="A31" s="34" t="s">
        <v>20</v>
      </c>
      <c r="B31" s="34" t="s">
        <v>38</v>
      </c>
      <c r="C31" s="34" t="s">
        <v>22</v>
      </c>
      <c r="D31" s="34" t="s">
        <v>33</v>
      </c>
      <c r="E31" s="37">
        <v>206</v>
      </c>
      <c r="F31" s="35" t="s">
        <v>24</v>
      </c>
      <c r="G31" s="35" t="s">
        <v>39</v>
      </c>
      <c r="H31" s="38" t="str">
        <f t="shared" si="3"/>
        <v>CTC_COS_AR_PJ_206_A3_GA</v>
      </c>
      <c r="I31" s="42" t="s">
        <v>53</v>
      </c>
      <c r="J31" s="39" t="s">
        <v>41</v>
      </c>
      <c r="K31" s="40">
        <v>45985</v>
      </c>
      <c r="L31" s="40" t="s">
        <v>31</v>
      </c>
    </row>
    <row r="32" spans="1:12" s="36" customFormat="1" ht="18.600000000000001">
      <c r="A32" s="34" t="s">
        <v>20</v>
      </c>
      <c r="B32" s="34" t="s">
        <v>38</v>
      </c>
      <c r="C32" s="34" t="s">
        <v>22</v>
      </c>
      <c r="D32" s="34" t="s">
        <v>33</v>
      </c>
      <c r="E32" s="37">
        <v>206</v>
      </c>
      <c r="F32" s="35" t="s">
        <v>24</v>
      </c>
      <c r="G32" s="35" t="s">
        <v>42</v>
      </c>
      <c r="H32" s="38" t="str">
        <f t="shared" si="3"/>
        <v>CTC_COS_AR_PJ_206_A3_FF</v>
      </c>
      <c r="I32" s="42" t="s">
        <v>54</v>
      </c>
      <c r="J32" s="39" t="s">
        <v>41</v>
      </c>
      <c r="K32" s="40">
        <v>45985</v>
      </c>
      <c r="L32" s="40" t="s">
        <v>31</v>
      </c>
    </row>
    <row r="33" spans="1:12" s="36" customFormat="1" ht="18.600000000000001">
      <c r="A33" s="34" t="s">
        <v>20</v>
      </c>
      <c r="B33" s="34" t="s">
        <v>38</v>
      </c>
      <c r="C33" s="34" t="s">
        <v>22</v>
      </c>
      <c r="D33" s="34" t="s">
        <v>33</v>
      </c>
      <c r="E33" s="37">
        <v>206</v>
      </c>
      <c r="F33" s="35" t="s">
        <v>24</v>
      </c>
      <c r="G33" s="35" t="s">
        <v>44</v>
      </c>
      <c r="H33" s="38" t="str">
        <f t="shared" si="3"/>
        <v>CTC_COS_AR_PJ_206_A3_RCP</v>
      </c>
      <c r="I33" s="42" t="s">
        <v>55</v>
      </c>
      <c r="J33" s="39" t="s">
        <v>41</v>
      </c>
      <c r="K33" s="40">
        <v>45985</v>
      </c>
      <c r="L33" s="40" t="s">
        <v>31</v>
      </c>
    </row>
    <row r="34" spans="1:12" s="36" customFormat="1" ht="18.600000000000001">
      <c r="A34" s="34" t="s">
        <v>20</v>
      </c>
      <c r="B34" s="34" t="s">
        <v>38</v>
      </c>
      <c r="C34" s="34" t="s">
        <v>22</v>
      </c>
      <c r="D34" s="34" t="s">
        <v>33</v>
      </c>
      <c r="E34" s="37">
        <v>206</v>
      </c>
      <c r="F34" s="35" t="s">
        <v>24</v>
      </c>
      <c r="G34" s="35" t="s">
        <v>46</v>
      </c>
      <c r="H34" s="38" t="str">
        <f t="shared" si="3"/>
        <v>CTC_COS_AR_PJ_206_A3_SO</v>
      </c>
      <c r="I34" s="42" t="s">
        <v>56</v>
      </c>
      <c r="J34" s="39" t="s">
        <v>41</v>
      </c>
      <c r="K34" s="40">
        <v>45985</v>
      </c>
      <c r="L34" s="40" t="s">
        <v>31</v>
      </c>
    </row>
    <row r="35" spans="1:12" s="36" customFormat="1" ht="18.600000000000001">
      <c r="A35" s="34" t="s">
        <v>20</v>
      </c>
      <c r="B35" s="34" t="s">
        <v>38</v>
      </c>
      <c r="C35" s="34" t="s">
        <v>22</v>
      </c>
      <c r="D35" s="34" t="s">
        <v>33</v>
      </c>
      <c r="E35" s="37">
        <v>305</v>
      </c>
      <c r="F35" s="35" t="s">
        <v>29</v>
      </c>
      <c r="G35" s="35" t="s">
        <v>39</v>
      </c>
      <c r="H35" s="38" t="str">
        <f t="shared" si="3"/>
        <v>CTC_COS_AR_PJ_305_A1_GA</v>
      </c>
      <c r="I35" s="42" t="s">
        <v>57</v>
      </c>
      <c r="J35" s="39" t="s">
        <v>41</v>
      </c>
      <c r="K35" s="40">
        <v>45985</v>
      </c>
      <c r="L35" s="40" t="s">
        <v>31</v>
      </c>
    </row>
    <row r="36" spans="1:12" s="36" customFormat="1" ht="18.600000000000001">
      <c r="A36" s="34" t="s">
        <v>20</v>
      </c>
      <c r="B36" s="34" t="s">
        <v>38</v>
      </c>
      <c r="C36" s="34" t="s">
        <v>22</v>
      </c>
      <c r="D36" s="34" t="s">
        <v>33</v>
      </c>
      <c r="E36" s="37">
        <v>305</v>
      </c>
      <c r="F36" s="35" t="s">
        <v>29</v>
      </c>
      <c r="G36" s="35" t="s">
        <v>42</v>
      </c>
      <c r="H36" s="38" t="str">
        <f t="shared" si="3"/>
        <v>CTC_COS_AR_PJ_305_A1_FF</v>
      </c>
      <c r="I36" s="42" t="s">
        <v>58</v>
      </c>
      <c r="J36" s="39" t="s">
        <v>41</v>
      </c>
      <c r="K36" s="40">
        <v>45985</v>
      </c>
      <c r="L36" s="40" t="s">
        <v>31</v>
      </c>
    </row>
    <row r="37" spans="1:12" s="36" customFormat="1" ht="18.600000000000001">
      <c r="A37" s="34" t="s">
        <v>20</v>
      </c>
      <c r="B37" s="34" t="s">
        <v>38</v>
      </c>
      <c r="C37" s="34" t="s">
        <v>22</v>
      </c>
      <c r="D37" s="34" t="s">
        <v>33</v>
      </c>
      <c r="E37" s="37">
        <v>305</v>
      </c>
      <c r="F37" s="35" t="s">
        <v>29</v>
      </c>
      <c r="G37" s="35" t="s">
        <v>44</v>
      </c>
      <c r="H37" s="38" t="str">
        <f t="shared" si="3"/>
        <v>CTC_COS_AR_PJ_305_A1_RCP</v>
      </c>
      <c r="I37" s="42" t="s">
        <v>59</v>
      </c>
      <c r="J37" s="39" t="s">
        <v>41</v>
      </c>
      <c r="K37" s="40">
        <v>45985</v>
      </c>
      <c r="L37" s="40" t="s">
        <v>31</v>
      </c>
    </row>
    <row r="38" spans="1:12" s="36" customFormat="1" ht="18.600000000000001">
      <c r="A38" s="34" t="s">
        <v>20</v>
      </c>
      <c r="B38" s="34" t="s">
        <v>38</v>
      </c>
      <c r="C38" s="34" t="s">
        <v>22</v>
      </c>
      <c r="D38" s="34" t="s">
        <v>33</v>
      </c>
      <c r="E38" s="37">
        <v>305</v>
      </c>
      <c r="F38" s="35" t="s">
        <v>29</v>
      </c>
      <c r="G38" s="35" t="s">
        <v>46</v>
      </c>
      <c r="H38" s="38" t="str">
        <f t="shared" si="3"/>
        <v>CTC_COS_AR_PJ_305_A1_SO</v>
      </c>
      <c r="I38" s="42" t="s">
        <v>60</v>
      </c>
      <c r="J38" s="39" t="s">
        <v>41</v>
      </c>
      <c r="K38" s="40">
        <v>45985</v>
      </c>
      <c r="L38" s="40" t="s">
        <v>31</v>
      </c>
    </row>
    <row r="39" spans="1:12" s="36" customFormat="1" ht="20.100000000000001" customHeight="1">
      <c r="A39" s="34" t="s">
        <v>20</v>
      </c>
      <c r="B39" s="34" t="s">
        <v>38</v>
      </c>
      <c r="C39" s="34" t="s">
        <v>22</v>
      </c>
      <c r="D39" s="34" t="s">
        <v>33</v>
      </c>
      <c r="E39" s="37">
        <v>305</v>
      </c>
      <c r="F39" s="35" t="s">
        <v>29</v>
      </c>
      <c r="G39" s="35" t="s">
        <v>61</v>
      </c>
      <c r="H39" s="38" t="str">
        <f t="shared" si="3"/>
        <v>CTC_COS_AR_PJ_305_A1_LI</v>
      </c>
      <c r="I39" s="42" t="s">
        <v>62</v>
      </c>
      <c r="J39" s="39" t="s">
        <v>41</v>
      </c>
      <c r="K39" s="40">
        <v>45989</v>
      </c>
      <c r="L39" s="40" t="s">
        <v>28</v>
      </c>
    </row>
    <row r="41" spans="1:12" s="24" customFormat="1" ht="20.100000000000001">
      <c r="A41" s="21" t="s">
        <v>63</v>
      </c>
      <c r="B41" s="22"/>
      <c r="C41" s="22"/>
      <c r="D41" s="22"/>
      <c r="E41" s="22"/>
      <c r="F41" s="22"/>
      <c r="G41" s="22"/>
      <c r="H41" s="22"/>
      <c r="I41" s="22"/>
      <c r="J41" s="23"/>
      <c r="K41" s="22"/>
      <c r="L41" s="22"/>
    </row>
    <row r="42" spans="1:12" s="36" customFormat="1" ht="18.600000000000001">
      <c r="A42" s="34" t="s">
        <v>20</v>
      </c>
      <c r="B42" s="34" t="s">
        <v>21</v>
      </c>
      <c r="C42" s="34" t="s">
        <v>22</v>
      </c>
      <c r="D42" s="34" t="s">
        <v>64</v>
      </c>
      <c r="E42" s="37">
        <v>103</v>
      </c>
      <c r="F42" s="35" t="s">
        <v>24</v>
      </c>
      <c r="G42" s="35"/>
      <c r="H42" s="38" t="str">
        <f t="shared" ref="H42" si="5">A42&amp;"_"&amp;B42&amp;"_"&amp;C42&amp;"_"&amp;D42&amp;"_"&amp;E42&amp;"_"&amp;F42&amp;"_"&amp;G42&amp;""</f>
        <v>CTC_DEV_AR_COMP_103_A3_</v>
      </c>
      <c r="I42" s="42" t="s">
        <v>65</v>
      </c>
      <c r="J42" s="39" t="s">
        <v>26</v>
      </c>
      <c r="K42" s="40">
        <v>45985</v>
      </c>
      <c r="L42" s="40"/>
    </row>
    <row r="43" spans="1:12" s="36" customFormat="1" ht="18.600000000000001">
      <c r="A43" s="34" t="s">
        <v>20</v>
      </c>
      <c r="B43" s="34" t="s">
        <v>21</v>
      </c>
      <c r="C43" s="34" t="s">
        <v>22</v>
      </c>
      <c r="D43" s="34" t="s">
        <v>64</v>
      </c>
      <c r="E43" s="37">
        <v>203</v>
      </c>
      <c r="F43" s="35" t="s">
        <v>24</v>
      </c>
      <c r="G43" s="35"/>
      <c r="H43" s="38" t="str">
        <f t="shared" ref="H43:H44" si="6">A43&amp;"_"&amp;B43&amp;"_"&amp;C43&amp;"_"&amp;D43&amp;"_"&amp;E43&amp;"_"&amp;F43&amp;"_"&amp;G43&amp;""</f>
        <v>CTC_DEV_AR_COMP_203_A3_</v>
      </c>
      <c r="I43" s="42" t="s">
        <v>66</v>
      </c>
      <c r="J43" s="39" t="s">
        <v>26</v>
      </c>
      <c r="K43" s="73">
        <v>46035</v>
      </c>
      <c r="L43" s="73" t="s">
        <v>28</v>
      </c>
    </row>
    <row r="44" spans="1:12" s="36" customFormat="1" ht="18.600000000000001">
      <c r="A44" s="34" t="s">
        <v>20</v>
      </c>
      <c r="B44" s="34" t="s">
        <v>21</v>
      </c>
      <c r="C44" s="34" t="s">
        <v>22</v>
      </c>
      <c r="D44" s="34" t="s">
        <v>64</v>
      </c>
      <c r="E44" s="37">
        <v>301</v>
      </c>
      <c r="F44" s="35" t="s">
        <v>29</v>
      </c>
      <c r="G44" s="35"/>
      <c r="H44" s="38" t="str">
        <f t="shared" si="6"/>
        <v>CTC_DEV_AR_COMP_301_A1_</v>
      </c>
      <c r="I44" s="42" t="s">
        <v>67</v>
      </c>
      <c r="J44" s="39" t="s">
        <v>26</v>
      </c>
      <c r="K44" s="73">
        <v>45989</v>
      </c>
      <c r="L44" s="73" t="s">
        <v>28</v>
      </c>
    </row>
    <row r="46" spans="1:12" s="24" customFormat="1" ht="20.100000000000001">
      <c r="A46" s="21" t="s">
        <v>68</v>
      </c>
      <c r="B46" s="22"/>
      <c r="C46" s="22"/>
      <c r="D46" s="22"/>
      <c r="E46" s="22"/>
      <c r="F46" s="22"/>
      <c r="G46" s="22"/>
      <c r="H46" s="22"/>
      <c r="I46" s="22"/>
      <c r="J46" s="23"/>
      <c r="K46" s="22"/>
      <c r="L46" s="22"/>
    </row>
    <row r="47" spans="1:12" s="36" customFormat="1" ht="18.600000000000001">
      <c r="A47" s="34" t="s">
        <v>20</v>
      </c>
      <c r="B47" s="34" t="s">
        <v>69</v>
      </c>
      <c r="C47" s="34" t="s">
        <v>22</v>
      </c>
      <c r="D47" s="34" t="s">
        <v>64</v>
      </c>
      <c r="E47" s="37">
        <v>103</v>
      </c>
      <c r="F47" s="35" t="s">
        <v>24</v>
      </c>
      <c r="G47" s="35"/>
      <c r="H47" s="38" t="str">
        <f t="shared" ref="H47" si="7">A47&amp;"_"&amp;B47&amp;"_"&amp;C47&amp;"_"&amp;D47&amp;"_"&amp;E47&amp;"_"&amp;F47&amp;"_"&amp;G47&amp;""</f>
        <v>CTC_DEM_AR_COMP_103_A3_</v>
      </c>
      <c r="I47" s="42" t="s">
        <v>70</v>
      </c>
      <c r="J47" s="39" t="s">
        <v>26</v>
      </c>
      <c r="K47" s="40">
        <v>45985</v>
      </c>
      <c r="L47" s="40"/>
    </row>
    <row r="48" spans="1:12" s="36" customFormat="1" ht="18.600000000000001">
      <c r="A48" s="34" t="s">
        <v>20</v>
      </c>
      <c r="B48" s="34" t="s">
        <v>69</v>
      </c>
      <c r="C48" s="34" t="s">
        <v>22</v>
      </c>
      <c r="D48" s="34" t="s">
        <v>64</v>
      </c>
      <c r="E48" s="37">
        <v>203</v>
      </c>
      <c r="F48" s="35" t="s">
        <v>24</v>
      </c>
      <c r="G48" s="35"/>
      <c r="H48" s="38" t="str">
        <f t="shared" ref="H48:H49" si="8">A48&amp;"_"&amp;B48&amp;"_"&amp;C48&amp;"_"&amp;D48&amp;"_"&amp;E48&amp;"_"&amp;F48&amp;"_"&amp;G48&amp;""</f>
        <v>CTC_DEM_AR_COMP_203_A3_</v>
      </c>
      <c r="I48" s="42" t="s">
        <v>71</v>
      </c>
      <c r="J48" s="39" t="s">
        <v>26</v>
      </c>
      <c r="K48" s="73">
        <v>46035</v>
      </c>
      <c r="L48" s="73" t="s">
        <v>72</v>
      </c>
    </row>
    <row r="49" spans="1:12" s="36" customFormat="1" ht="18.600000000000001">
      <c r="A49" s="34" t="s">
        <v>20</v>
      </c>
      <c r="B49" s="34" t="s">
        <v>69</v>
      </c>
      <c r="C49" s="34" t="s">
        <v>22</v>
      </c>
      <c r="D49" s="34" t="s">
        <v>64</v>
      </c>
      <c r="E49" s="37">
        <v>301</v>
      </c>
      <c r="F49" s="35" t="s">
        <v>29</v>
      </c>
      <c r="G49" s="35"/>
      <c r="H49" s="38" t="str">
        <f t="shared" si="8"/>
        <v>CTC_DEM_AR_COMP_301_A1_</v>
      </c>
      <c r="I49" s="42" t="s">
        <v>73</v>
      </c>
      <c r="J49" s="39" t="s">
        <v>26</v>
      </c>
      <c r="K49" s="73">
        <v>45985</v>
      </c>
      <c r="L49" s="73"/>
    </row>
    <row r="50" spans="1:12" s="36" customFormat="1" ht="18.75">
      <c r="A50" s="34" t="s">
        <v>20</v>
      </c>
      <c r="B50" s="34" t="s">
        <v>69</v>
      </c>
      <c r="C50" s="34" t="s">
        <v>22</v>
      </c>
      <c r="D50" s="34" t="s">
        <v>64</v>
      </c>
      <c r="E50" s="37">
        <v>210</v>
      </c>
      <c r="F50" s="35" t="s">
        <v>24</v>
      </c>
      <c r="G50" s="35"/>
      <c r="H50" s="38" t="str">
        <f t="shared" ref="H50" si="9">A50&amp;"_"&amp;B50&amp;"_"&amp;C50&amp;"_"&amp;D50&amp;"_"&amp;E50&amp;"_"&amp;F50&amp;"_"&amp;G50&amp;""</f>
        <v>CTC_DEM_AR_COMP_210_A3_</v>
      </c>
      <c r="I50" s="42" t="s">
        <v>74</v>
      </c>
      <c r="J50" s="39" t="s">
        <v>26</v>
      </c>
      <c r="K50" s="40">
        <v>45989</v>
      </c>
      <c r="L50" s="40"/>
    </row>
    <row r="53" spans="1:12" s="24" customFormat="1" ht="20.100000000000001">
      <c r="A53" s="21" t="s">
        <v>75</v>
      </c>
      <c r="B53" s="22"/>
      <c r="C53" s="22"/>
      <c r="D53" s="22"/>
      <c r="E53" s="22"/>
      <c r="F53" s="22"/>
      <c r="G53" s="22"/>
      <c r="H53" s="22"/>
      <c r="I53" s="22"/>
      <c r="J53" s="23"/>
      <c r="K53" s="22"/>
      <c r="L53" s="22"/>
    </row>
    <row r="54" spans="1:12" s="36" customFormat="1" ht="18.75">
      <c r="A54" s="34" t="s">
        <v>20</v>
      </c>
      <c r="B54" s="34" t="s">
        <v>38</v>
      </c>
      <c r="C54" s="34" t="s">
        <v>22</v>
      </c>
      <c r="D54" s="34" t="s">
        <v>33</v>
      </c>
      <c r="E54" s="37">
        <v>831</v>
      </c>
      <c r="F54" s="35"/>
      <c r="G54" s="35"/>
      <c r="H54" s="38" t="str">
        <f t="shared" ref="H54" si="10">A54&amp;"_"&amp;B54&amp;"_"&amp;C54&amp;"_"&amp;D54&amp;"_"&amp;E54&amp;"_"&amp;F54&amp;"_"&amp;G54&amp;""</f>
        <v>CTC_COS_AR_PJ_831__</v>
      </c>
      <c r="I54" s="42" t="s">
        <v>76</v>
      </c>
      <c r="J54" s="39" t="s">
        <v>77</v>
      </c>
      <c r="K54" s="75">
        <v>46058</v>
      </c>
      <c r="L54" s="76" t="s">
        <v>72</v>
      </c>
    </row>
    <row r="55" spans="1:12" s="36" customFormat="1" ht="18.600000000000001">
      <c r="A55" s="34" t="s">
        <v>20</v>
      </c>
      <c r="B55" s="34" t="s">
        <v>38</v>
      </c>
      <c r="C55" s="34" t="s">
        <v>22</v>
      </c>
      <c r="D55" s="34" t="s">
        <v>33</v>
      </c>
      <c r="E55" s="37">
        <v>833</v>
      </c>
      <c r="F55" s="35"/>
      <c r="G55" s="35"/>
      <c r="H55" s="38" t="str">
        <f t="shared" ref="H55:H56" si="11">A55&amp;"_"&amp;B55&amp;"_"&amp;C55&amp;"_"&amp;D55&amp;"_"&amp;E55&amp;"_"&amp;F55&amp;"_"&amp;G55&amp;""</f>
        <v>CTC_COS_AR_PJ_833__</v>
      </c>
      <c r="I55" s="42" t="s">
        <v>78</v>
      </c>
      <c r="J55" s="39" t="s">
        <v>77</v>
      </c>
      <c r="K55" s="73">
        <v>46058</v>
      </c>
      <c r="L55" s="74" t="s">
        <v>28</v>
      </c>
    </row>
    <row r="56" spans="1:12" s="36" customFormat="1" ht="18.600000000000001">
      <c r="A56" s="34" t="s">
        <v>20</v>
      </c>
      <c r="B56" s="34" t="s">
        <v>38</v>
      </c>
      <c r="C56" s="34" t="s">
        <v>22</v>
      </c>
      <c r="D56" s="34" t="s">
        <v>33</v>
      </c>
      <c r="E56" s="37">
        <v>834</v>
      </c>
      <c r="F56" s="35"/>
      <c r="G56" s="35"/>
      <c r="H56" s="38" t="str">
        <f t="shared" si="11"/>
        <v>CTC_COS_AR_PJ_834__</v>
      </c>
      <c r="I56" s="42" t="s">
        <v>79</v>
      </c>
      <c r="J56" s="39" t="s">
        <v>80</v>
      </c>
      <c r="K56" s="73">
        <v>45985</v>
      </c>
      <c r="L56" s="73"/>
    </row>
    <row r="58" spans="1:12" s="24" customFormat="1" ht="20.100000000000001">
      <c r="A58" s="21" t="s">
        <v>81</v>
      </c>
      <c r="B58" s="22"/>
      <c r="C58" s="22"/>
      <c r="D58" s="22"/>
      <c r="E58" s="22"/>
      <c r="F58" s="22"/>
      <c r="G58" s="22"/>
      <c r="H58" s="22"/>
      <c r="I58" s="22"/>
      <c r="J58" s="23"/>
      <c r="K58" s="22"/>
      <c r="L58" s="22"/>
    </row>
    <row r="59" spans="1:12" s="36" customFormat="1" ht="18.600000000000001">
      <c r="A59" s="34" t="s">
        <v>20</v>
      </c>
      <c r="B59" s="34" t="s">
        <v>38</v>
      </c>
      <c r="C59" s="34" t="s">
        <v>22</v>
      </c>
      <c r="D59" s="34" t="s">
        <v>33</v>
      </c>
      <c r="E59" s="37">
        <v>801</v>
      </c>
      <c r="F59" s="35"/>
      <c r="G59" s="34"/>
      <c r="H59" s="38" t="str">
        <f>A59&amp;"_"&amp;B59&amp;"_"&amp;C59&amp;"_"&amp;D59&amp;"_"&amp;E59&amp;"_"&amp;F59&amp;"_"&amp;G59&amp;""</f>
        <v>CTC_COS_AR_PJ_801__</v>
      </c>
      <c r="I59" s="42" t="s">
        <v>82</v>
      </c>
      <c r="J59" s="39" t="s">
        <v>80</v>
      </c>
      <c r="K59" s="40">
        <v>45981</v>
      </c>
      <c r="L59" s="41" t="s">
        <v>31</v>
      </c>
    </row>
    <row r="60" spans="1:12" s="36" customFormat="1" ht="18.600000000000001">
      <c r="A60" s="34" t="s">
        <v>20</v>
      </c>
      <c r="B60" s="34" t="s">
        <v>38</v>
      </c>
      <c r="C60" s="34" t="s">
        <v>22</v>
      </c>
      <c r="D60" s="34" t="s">
        <v>33</v>
      </c>
      <c r="E60" s="37">
        <v>802</v>
      </c>
      <c r="F60" s="35"/>
      <c r="G60" s="34"/>
      <c r="H60" s="38" t="str">
        <f>A60&amp;"_"&amp;B60&amp;"_"&amp;C60&amp;"_"&amp;D60&amp;"_"&amp;E60&amp;"_"&amp;F60&amp;"_"&amp;G60&amp;""</f>
        <v>CTC_COS_AR_PJ_802__</v>
      </c>
      <c r="I60" s="42" t="s">
        <v>83</v>
      </c>
      <c r="J60" s="39" t="s">
        <v>80</v>
      </c>
      <c r="K60" s="40">
        <v>45981</v>
      </c>
      <c r="L60" s="41" t="s">
        <v>31</v>
      </c>
    </row>
    <row r="61" spans="1:12" s="36" customFormat="1" ht="18.600000000000001">
      <c r="A61" s="34" t="s">
        <v>20</v>
      </c>
      <c r="B61" s="34" t="s">
        <v>38</v>
      </c>
      <c r="C61" s="34" t="s">
        <v>22</v>
      </c>
      <c r="D61" s="34" t="s">
        <v>33</v>
      </c>
      <c r="E61" s="37">
        <v>803</v>
      </c>
      <c r="F61" s="35"/>
      <c r="G61" s="34"/>
      <c r="H61" s="38" t="str">
        <f>A61&amp;"_"&amp;B61&amp;"_"&amp;C61&amp;"_"&amp;D61&amp;"_"&amp;E61&amp;"_"&amp;F61&amp;"_"&amp;G61&amp;""</f>
        <v>CTC_COS_AR_PJ_803__</v>
      </c>
      <c r="I61" s="42" t="s">
        <v>84</v>
      </c>
      <c r="J61" s="39" t="s">
        <v>80</v>
      </c>
      <c r="K61" s="40">
        <v>45981</v>
      </c>
      <c r="L61" s="41" t="s">
        <v>31</v>
      </c>
    </row>
    <row r="62" spans="1:12" s="36" customFormat="1" ht="18.600000000000001">
      <c r="A62" s="34" t="s">
        <v>20</v>
      </c>
      <c r="B62" s="34" t="s">
        <v>38</v>
      </c>
      <c r="C62" s="34" t="s">
        <v>22</v>
      </c>
      <c r="D62" s="34" t="s">
        <v>33</v>
      </c>
      <c r="E62" s="37">
        <v>804</v>
      </c>
      <c r="F62" s="34"/>
      <c r="G62" s="34"/>
      <c r="H62" s="38" t="str">
        <f t="shared" ref="H62:H71" si="12">A62&amp;"_"&amp;B62&amp;"_"&amp;C62&amp;"_"&amp;D62&amp;"_"&amp;E62&amp;"_"&amp;F62&amp;"_"&amp;G62&amp;""</f>
        <v>CTC_COS_AR_PJ_804__</v>
      </c>
      <c r="I62" s="42" t="s">
        <v>85</v>
      </c>
      <c r="J62" s="39" t="s">
        <v>80</v>
      </c>
      <c r="K62" s="40">
        <v>45981</v>
      </c>
      <c r="L62" s="41" t="s">
        <v>31</v>
      </c>
    </row>
    <row r="63" spans="1:12" s="36" customFormat="1" ht="18.600000000000001">
      <c r="A63" s="34" t="s">
        <v>20</v>
      </c>
      <c r="B63" s="34" t="s">
        <v>38</v>
      </c>
      <c r="C63" s="34" t="s">
        <v>22</v>
      </c>
      <c r="D63" s="34" t="s">
        <v>33</v>
      </c>
      <c r="E63" s="37">
        <v>805</v>
      </c>
      <c r="F63" s="35"/>
      <c r="G63" s="35"/>
      <c r="H63" s="38" t="str">
        <f t="shared" si="12"/>
        <v>CTC_COS_AR_PJ_805__</v>
      </c>
      <c r="I63" s="42" t="s">
        <v>86</v>
      </c>
      <c r="J63" s="39" t="s">
        <v>80</v>
      </c>
      <c r="K63" s="40">
        <v>45981</v>
      </c>
      <c r="L63" s="41" t="s">
        <v>31</v>
      </c>
    </row>
    <row r="64" spans="1:12" s="36" customFormat="1" ht="18.600000000000001">
      <c r="A64" s="34" t="s">
        <v>20</v>
      </c>
      <c r="B64" s="34" t="s">
        <v>38</v>
      </c>
      <c r="C64" s="34" t="s">
        <v>22</v>
      </c>
      <c r="D64" s="34" t="s">
        <v>33</v>
      </c>
      <c r="E64" s="37">
        <v>806</v>
      </c>
      <c r="F64" s="35"/>
      <c r="G64" s="35"/>
      <c r="H64" s="38" t="str">
        <f>A64&amp;"_"&amp;B64&amp;"_"&amp;C64&amp;"_"&amp;D64&amp;"_"&amp;E64&amp;"_"&amp;F64&amp;"_"&amp;G64&amp;""</f>
        <v>CTC_COS_AR_PJ_806__</v>
      </c>
      <c r="I64" s="42" t="s">
        <v>87</v>
      </c>
      <c r="J64" s="39" t="s">
        <v>80</v>
      </c>
      <c r="K64" s="40">
        <v>45981</v>
      </c>
      <c r="L64" s="41" t="s">
        <v>31</v>
      </c>
    </row>
    <row r="65" spans="1:13" s="36" customFormat="1" ht="18.600000000000001">
      <c r="A65" s="34" t="s">
        <v>20</v>
      </c>
      <c r="B65" s="34" t="s">
        <v>38</v>
      </c>
      <c r="C65" s="34" t="s">
        <v>22</v>
      </c>
      <c r="D65" s="34" t="s">
        <v>33</v>
      </c>
      <c r="E65" s="37">
        <v>807</v>
      </c>
      <c r="F65" s="35"/>
      <c r="G65" s="35"/>
      <c r="H65" s="38" t="str">
        <f>A65&amp;"_"&amp;B65&amp;"_"&amp;C65&amp;"_"&amp;D65&amp;"_"&amp;E65&amp;"_"&amp;F65&amp;"_"&amp;G65&amp;""</f>
        <v>CTC_COS_AR_PJ_807__</v>
      </c>
      <c r="I65" s="42" t="s">
        <v>88</v>
      </c>
      <c r="J65" s="39" t="s">
        <v>80</v>
      </c>
      <c r="K65" s="40">
        <v>45981</v>
      </c>
      <c r="L65" s="41" t="s">
        <v>31</v>
      </c>
    </row>
    <row r="66" spans="1:13" s="36" customFormat="1" ht="18.600000000000001">
      <c r="A66" s="34" t="s">
        <v>20</v>
      </c>
      <c r="B66" s="34" t="s">
        <v>38</v>
      </c>
      <c r="C66" s="34" t="s">
        <v>22</v>
      </c>
      <c r="D66" s="34" t="s">
        <v>33</v>
      </c>
      <c r="E66" s="37">
        <v>808</v>
      </c>
      <c r="F66" s="35"/>
      <c r="G66" s="35"/>
      <c r="H66" s="38" t="str">
        <f>A66&amp;"_"&amp;B66&amp;"_"&amp;C66&amp;"_"&amp;D66&amp;"_"&amp;E66&amp;"_"&amp;F66&amp;"_"&amp;G66&amp;""</f>
        <v>CTC_COS_AR_PJ_808__</v>
      </c>
      <c r="I66" s="42" t="s">
        <v>89</v>
      </c>
      <c r="J66" s="39" t="s">
        <v>80</v>
      </c>
      <c r="K66" s="40">
        <v>45981</v>
      </c>
      <c r="L66" s="41" t="s">
        <v>31</v>
      </c>
    </row>
    <row r="68" spans="1:13" s="24" customFormat="1" ht="20.100000000000001">
      <c r="A68" s="21" t="s">
        <v>90</v>
      </c>
      <c r="B68" s="22"/>
      <c r="C68" s="22"/>
      <c r="D68" s="22"/>
      <c r="E68" s="22"/>
      <c r="F68" s="22"/>
      <c r="G68" s="22"/>
      <c r="H68" s="22"/>
      <c r="I68" s="22"/>
      <c r="J68" s="23"/>
      <c r="K68" s="22"/>
      <c r="L68" s="22"/>
    </row>
    <row r="69" spans="1:13" s="36" customFormat="1" ht="18.600000000000001">
      <c r="A69" s="34" t="s">
        <v>20</v>
      </c>
      <c r="B69" s="34" t="s">
        <v>38</v>
      </c>
      <c r="C69" s="34" t="s">
        <v>22</v>
      </c>
      <c r="D69" s="34" t="s">
        <v>33</v>
      </c>
      <c r="E69" s="37" t="s">
        <v>91</v>
      </c>
      <c r="F69" s="35"/>
      <c r="G69" s="35"/>
      <c r="H69" s="38" t="str">
        <f t="shared" si="12"/>
        <v>CTC_COS_AR_PJ_805.1__</v>
      </c>
      <c r="I69" s="42" t="s">
        <v>92</v>
      </c>
      <c r="J69" s="39" t="s">
        <v>93</v>
      </c>
      <c r="K69" s="40">
        <v>46058</v>
      </c>
      <c r="L69" s="41" t="s">
        <v>28</v>
      </c>
    </row>
    <row r="70" spans="1:13" s="36" customFormat="1" ht="18.600000000000001">
      <c r="A70" s="34" t="s">
        <v>20</v>
      </c>
      <c r="B70" s="34" t="s">
        <v>38</v>
      </c>
      <c r="C70" s="34" t="s">
        <v>22</v>
      </c>
      <c r="D70" s="34" t="s">
        <v>64</v>
      </c>
      <c r="E70" s="37">
        <v>809</v>
      </c>
      <c r="F70" s="35"/>
      <c r="G70" s="35"/>
      <c r="H70" s="38" t="str">
        <f t="shared" si="12"/>
        <v>CTC_COS_AR_COMP_809__</v>
      </c>
      <c r="I70" s="42" t="s">
        <v>94</v>
      </c>
      <c r="J70" s="39" t="s">
        <v>93</v>
      </c>
      <c r="K70" s="40">
        <v>45973</v>
      </c>
      <c r="L70" s="41"/>
    </row>
    <row r="71" spans="1:13" s="36" customFormat="1" ht="18.600000000000001">
      <c r="A71" s="34" t="s">
        <v>20</v>
      </c>
      <c r="B71" s="34" t="s">
        <v>38</v>
      </c>
      <c r="C71" s="34" t="s">
        <v>22</v>
      </c>
      <c r="D71" s="34" t="s">
        <v>33</v>
      </c>
      <c r="E71" s="37">
        <v>900</v>
      </c>
      <c r="F71" s="35"/>
      <c r="G71" s="35"/>
      <c r="H71" s="38" t="str">
        <f t="shared" si="12"/>
        <v>CTC_COS_AR_PJ_900__</v>
      </c>
      <c r="I71" s="42" t="s">
        <v>95</v>
      </c>
      <c r="J71" s="39" t="s">
        <v>93</v>
      </c>
      <c r="K71" s="73">
        <v>46036</v>
      </c>
      <c r="L71" s="74" t="s">
        <v>72</v>
      </c>
    </row>
    <row r="72" spans="1:13" s="36" customFormat="1" ht="18.600000000000001">
      <c r="A72" s="34" t="s">
        <v>20</v>
      </c>
      <c r="B72" s="34" t="s">
        <v>38</v>
      </c>
      <c r="C72" s="34" t="s">
        <v>22</v>
      </c>
      <c r="D72" s="34" t="s">
        <v>33</v>
      </c>
      <c r="E72" s="37">
        <v>901</v>
      </c>
      <c r="F72" s="35"/>
      <c r="G72" s="35"/>
      <c r="H72" s="38" t="str">
        <f t="shared" ref="H72" si="13">A72&amp;"_"&amp;B72&amp;"_"&amp;C72&amp;"_"&amp;D72&amp;"_"&amp;E72&amp;"_"&amp;F72&amp;"_"&amp;G72&amp;""</f>
        <v>CTC_COS_AR_PJ_901__</v>
      </c>
      <c r="I72" s="42" t="s">
        <v>96</v>
      </c>
      <c r="J72" s="39" t="s">
        <v>93</v>
      </c>
      <c r="K72" s="73">
        <v>46058</v>
      </c>
      <c r="L72" s="74" t="s">
        <v>28</v>
      </c>
    </row>
    <row r="73" spans="1:13" s="36" customFormat="1" ht="18.600000000000001">
      <c r="A73" s="34" t="s">
        <v>20</v>
      </c>
      <c r="B73" s="34" t="s">
        <v>38</v>
      </c>
      <c r="C73" s="34" t="s">
        <v>22</v>
      </c>
      <c r="D73" s="34" t="s">
        <v>33</v>
      </c>
      <c r="E73" s="37">
        <v>902</v>
      </c>
      <c r="F73" s="35"/>
      <c r="G73" s="35"/>
      <c r="H73" s="38" t="str">
        <f>A73&amp;"_"&amp;B73&amp;"_"&amp;C73&amp;"_"&amp;D73&amp;"_"&amp;E73&amp;"_"&amp;F73&amp;"_"&amp;G73&amp;""</f>
        <v>CTC_COS_AR_PJ_902__</v>
      </c>
      <c r="I73" s="42" t="s">
        <v>97</v>
      </c>
      <c r="J73" s="39" t="s">
        <v>93</v>
      </c>
      <c r="K73" s="40">
        <v>45959</v>
      </c>
      <c r="L73" s="41" t="s">
        <v>31</v>
      </c>
    </row>
    <row r="74" spans="1:13" s="36" customFormat="1" ht="18.600000000000001">
      <c r="A74" s="34" t="s">
        <v>20</v>
      </c>
      <c r="B74" s="34" t="s">
        <v>38</v>
      </c>
      <c r="C74" s="34" t="s">
        <v>22</v>
      </c>
      <c r="D74" s="34" t="s">
        <v>33</v>
      </c>
      <c r="E74" s="37">
        <v>903</v>
      </c>
      <c r="F74" s="35"/>
      <c r="G74" s="35"/>
      <c r="H74" s="38" t="str">
        <f>A74&amp;"_"&amp;B74&amp;"_"&amp;C74&amp;"_"&amp;D74&amp;"_"&amp;E74&amp;"_"&amp;F74&amp;"_"&amp;G74&amp;""</f>
        <v>CTC_COS_AR_PJ_903__</v>
      </c>
      <c r="I74" s="42" t="s">
        <v>98</v>
      </c>
      <c r="J74" s="39" t="s">
        <v>93</v>
      </c>
      <c r="K74" s="40">
        <v>45989</v>
      </c>
      <c r="L74" s="41"/>
    </row>
    <row r="75" spans="1:13" ht="18.75">
      <c r="A75" s="34" t="s">
        <v>20</v>
      </c>
      <c r="B75" s="34" t="s">
        <v>38</v>
      </c>
      <c r="C75" s="34" t="s">
        <v>22</v>
      </c>
      <c r="D75" s="34" t="s">
        <v>33</v>
      </c>
      <c r="E75" s="37"/>
      <c r="F75" s="35"/>
      <c r="G75" s="35"/>
      <c r="H75" s="38" t="s">
        <v>99</v>
      </c>
      <c r="I75" s="42" t="s">
        <v>100</v>
      </c>
      <c r="J75" s="39" t="s">
        <v>93</v>
      </c>
      <c r="K75" s="40"/>
      <c r="L75" s="41"/>
      <c r="M75" s="36"/>
    </row>
    <row r="78" spans="1:13" ht="132" customHeight="1">
      <c r="A78" s="60" t="s">
        <v>101</v>
      </c>
      <c r="B78" s="61"/>
      <c r="C78" s="61"/>
      <c r="D78" s="61"/>
      <c r="E78" s="61"/>
      <c r="F78" s="61"/>
      <c r="G78" s="61"/>
      <c r="H78" s="61"/>
      <c r="I78" s="77"/>
      <c r="J78" s="77"/>
      <c r="K78" s="77"/>
      <c r="L78" s="77"/>
    </row>
    <row r="79" spans="1:13" ht="12.75"/>
    <row r="80" spans="1:13" ht="12.75"/>
    <row r="81" ht="12.75"/>
  </sheetData>
  <mergeCells count="1">
    <mergeCell ref="A78:L78"/>
  </mergeCells>
  <printOptions horizontalCentered="1"/>
  <pageMargins left="0.45" right="0.45" top="0.5" bottom="0.25" header="0.3" footer="0.3"/>
  <pageSetup paperSize="9" scale="39" orientation="portrait" r:id="rId1"/>
  <rowBreaks count="2" manualBreakCount="2">
    <brk id="34" max="11" man="1"/>
    <brk id="57" max="11" man="1"/>
  </row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72EB3E58-6303-1C4A-8B2D-ED3ED7471C83}">
          <x14:formula1>
            <xm:f>LEGENDA!$B$37:$B$44</xm:f>
          </x14:formula1>
          <xm:sqref>G54:G56 G59:G66 G69:G75 G42:G44 G14:G16 G19:G39 G47:G50</xm:sqref>
        </x14:dataValidation>
        <x14:dataValidation type="list" allowBlank="1" showInputMessage="1" showErrorMessage="1" xr:uid="{06DD4762-C335-7D4E-97BE-A34E8306CAC1}">
          <x14:formula1>
            <xm:f>LEGENDA!$B$31:$B$36</xm:f>
          </x14:formula1>
          <xm:sqref>F19:F39 F59:F66 F69:F75 F42:F44 F14:F16 F54:F56 F47:F50</xm:sqref>
        </x14:dataValidation>
        <x14:dataValidation type="list" allowBlank="1" showInputMessage="1" showErrorMessage="1" xr:uid="{359AB14E-9AC8-D140-8EA3-A33F77C0FC8D}">
          <x14:formula1>
            <xm:f>LEGENDA!$B$18:$B$21</xm:f>
          </x14:formula1>
          <xm:sqref>D54:D56 D59:D66 D69:D75 D42:D44 D14:D16 D19:D39 D47:D50</xm:sqref>
        </x14:dataValidation>
        <x14:dataValidation type="list" allowBlank="1" showInputMessage="1" showErrorMessage="1" xr:uid="{485F7CD0-9726-164D-941F-6E7C10DEAEFC}">
          <x14:formula1>
            <xm:f>LEGENDA!$B$9:$B$17</xm:f>
          </x14:formula1>
          <xm:sqref>C54:C56 C59:C66 C69:C75 C42:C44 C14:C16 C19:C39 C47:C50</xm:sqref>
        </x14:dataValidation>
        <x14:dataValidation type="list" allowBlank="1" showInputMessage="1" showErrorMessage="1" xr:uid="{7EA22E14-8D03-B044-BD6A-E92F673EEB82}">
          <x14:formula1>
            <xm:f>LEGENDA!$B$3:$B$8</xm:f>
          </x14:formula1>
          <xm:sqref>B54:B56 B59:B66 B69:B75 B42:B44 B14:B16 B19:B39 B47:B50</xm:sqref>
        </x14:dataValidation>
        <x14:dataValidation type="list" allowBlank="1" showInputMessage="1" showErrorMessage="1" xr:uid="{7B321E69-F9C5-C44B-AB6B-2740521D64BD}">
          <x14:formula1>
            <xm:f>LEGENDA!$B$2:$B$2</xm:f>
          </x14:formula1>
          <xm:sqref>A54:A56 A59:A66 A69:A75 A42:A44 A14:A16 A19:A39 A47:A50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15F1C-2C65-412C-81AA-C2EBB8E3D59F}">
  <sheetPr>
    <pageSetUpPr fitToPage="1"/>
  </sheetPr>
  <dimension ref="A2:P43"/>
  <sheetViews>
    <sheetView topLeftCell="A28" zoomScale="80" zoomScaleNormal="80" zoomScaleSheetLayoutView="70" workbookViewId="0">
      <selection activeCell="H40" sqref="H40"/>
    </sheetView>
  </sheetViews>
  <sheetFormatPr defaultColWidth="9.140625" defaultRowHeight="12.75" customHeight="1"/>
  <cols>
    <col min="1" max="1" width="13.85546875" style="7" customWidth="1"/>
    <col min="2" max="3" width="14.7109375" style="7" customWidth="1"/>
    <col min="4" max="5" width="18.140625" style="8" customWidth="1"/>
    <col min="6" max="7" width="17.85546875" style="59" customWidth="1"/>
    <col min="8" max="8" width="50" style="7" customWidth="1"/>
    <col min="9" max="9" width="65.85546875" style="7" customWidth="1"/>
    <col min="10" max="10" width="13.42578125" style="9" customWidth="1"/>
    <col min="11" max="11" width="15.85546875" style="7" customWidth="1"/>
    <col min="12" max="13" width="15.28515625" style="7" customWidth="1"/>
    <col min="14" max="14" width="21.28515625" style="9" hidden="1" customWidth="1"/>
    <col min="15" max="15" width="33.42578125" style="9" hidden="1" customWidth="1"/>
    <col min="16" max="16" width="20.42578125" style="9" hidden="1" customWidth="1"/>
    <col min="17" max="16384" width="9.140625" style="7"/>
  </cols>
  <sheetData>
    <row r="2" spans="1:16" ht="6" customHeight="1"/>
    <row r="3" spans="1:16" ht="23.25">
      <c r="A3" s="10" t="s">
        <v>0</v>
      </c>
      <c r="C3" s="11" t="s">
        <v>1</v>
      </c>
      <c r="D3" s="12"/>
      <c r="E3" s="12"/>
      <c r="F3" s="13"/>
      <c r="G3" s="13"/>
      <c r="H3" s="13"/>
      <c r="I3" s="13"/>
      <c r="J3" s="14"/>
      <c r="K3" s="13"/>
      <c r="L3" s="13"/>
      <c r="M3" s="13"/>
    </row>
    <row r="4" spans="1:16" ht="6" customHeight="1">
      <c r="A4" s="10"/>
      <c r="C4" s="15"/>
      <c r="D4" s="12"/>
      <c r="E4" s="12"/>
      <c r="F4" s="16"/>
      <c r="G4" s="16"/>
      <c r="H4" s="16"/>
      <c r="I4" s="16"/>
      <c r="J4" s="17"/>
      <c r="K4" s="16"/>
      <c r="L4" s="16"/>
      <c r="M4" s="16"/>
    </row>
    <row r="5" spans="1:16" ht="23.25">
      <c r="A5" s="10" t="s">
        <v>2</v>
      </c>
      <c r="C5" s="11" t="s">
        <v>3</v>
      </c>
      <c r="D5" s="12"/>
      <c r="E5" s="12"/>
      <c r="F5" s="18"/>
      <c r="G5" s="18"/>
      <c r="H5" s="18"/>
      <c r="I5" s="18"/>
      <c r="J5" s="17"/>
      <c r="K5" s="18"/>
      <c r="L5" s="18"/>
      <c r="M5" s="18"/>
    </row>
    <row r="6" spans="1:16" ht="6" customHeight="1">
      <c r="A6" s="10"/>
      <c r="C6" s="19"/>
      <c r="D6" s="12"/>
      <c r="E6" s="12"/>
      <c r="F6" s="18"/>
      <c r="G6" s="18"/>
      <c r="H6" s="18"/>
      <c r="I6" s="18"/>
      <c r="J6" s="17"/>
      <c r="K6" s="18"/>
      <c r="L6" s="18"/>
      <c r="M6" s="18"/>
    </row>
    <row r="7" spans="1:16" ht="23.25">
      <c r="A7" s="10" t="s">
        <v>4</v>
      </c>
      <c r="C7" s="20" t="s">
        <v>5</v>
      </c>
      <c r="D7" s="12"/>
      <c r="E7" s="12"/>
      <c r="F7" s="18"/>
      <c r="G7" s="18"/>
      <c r="H7" s="18"/>
      <c r="I7" s="18"/>
      <c r="J7" s="17"/>
      <c r="K7" s="18"/>
      <c r="L7" s="18"/>
      <c r="M7" s="18"/>
    </row>
    <row r="8" spans="1:16" ht="6" customHeight="1">
      <c r="A8" s="18"/>
      <c r="B8" s="18"/>
      <c r="C8" s="18"/>
      <c r="D8" s="12"/>
      <c r="E8" s="12"/>
      <c r="F8" s="18"/>
      <c r="G8" s="18"/>
      <c r="H8" s="18"/>
      <c r="I8" s="18"/>
      <c r="J8" s="17"/>
      <c r="K8" s="18"/>
      <c r="L8" s="18"/>
      <c r="M8" s="18"/>
    </row>
    <row r="9" spans="1:16" s="24" customFormat="1" ht="20.25">
      <c r="A9" s="53" t="s">
        <v>102</v>
      </c>
      <c r="B9" s="54"/>
      <c r="C9" s="54"/>
      <c r="D9" s="54"/>
      <c r="E9" s="54"/>
      <c r="F9" s="54"/>
      <c r="G9" s="54"/>
      <c r="H9" s="54"/>
      <c r="I9" s="54"/>
      <c r="J9" s="55"/>
      <c r="K9" s="54"/>
      <c r="L9" s="54"/>
      <c r="M9" s="58"/>
      <c r="N9" s="57"/>
      <c r="O9" s="50"/>
      <c r="P9" s="50"/>
    </row>
    <row r="10" spans="1:16">
      <c r="A10" s="18"/>
      <c r="B10" s="18"/>
      <c r="C10" s="18"/>
      <c r="D10" s="12"/>
      <c r="E10" s="12"/>
      <c r="F10" s="18"/>
      <c r="G10" s="18"/>
      <c r="H10" s="18"/>
      <c r="I10" s="18"/>
      <c r="J10" s="17"/>
      <c r="K10" s="18"/>
      <c r="L10" s="18"/>
      <c r="M10" s="18"/>
    </row>
    <row r="11" spans="1:16" s="29" customFormat="1" ht="37.5">
      <c r="A11" s="25" t="s">
        <v>7</v>
      </c>
      <c r="B11" s="25" t="s">
        <v>8</v>
      </c>
      <c r="C11" s="25" t="s">
        <v>9</v>
      </c>
      <c r="D11" s="26" t="s">
        <v>10</v>
      </c>
      <c r="E11" s="25" t="s">
        <v>11</v>
      </c>
      <c r="F11" s="26" t="s">
        <v>12</v>
      </c>
      <c r="G11" s="26" t="s">
        <v>13</v>
      </c>
      <c r="H11" s="27" t="s">
        <v>14</v>
      </c>
      <c r="I11" s="27" t="s">
        <v>15</v>
      </c>
      <c r="J11" s="28" t="s">
        <v>16</v>
      </c>
      <c r="K11" s="25" t="s">
        <v>17</v>
      </c>
      <c r="L11" s="27" t="s">
        <v>18</v>
      </c>
      <c r="M11" s="25" t="s">
        <v>103</v>
      </c>
      <c r="N11" s="52" t="s">
        <v>104</v>
      </c>
      <c r="O11" s="51" t="s">
        <v>105</v>
      </c>
      <c r="P11" s="51" t="s">
        <v>106</v>
      </c>
    </row>
    <row r="12" spans="1:16" s="29" customFormat="1" ht="26.25">
      <c r="A12" s="30"/>
      <c r="B12" s="31"/>
      <c r="C12" s="32"/>
      <c r="D12" s="32"/>
      <c r="E12" s="32"/>
      <c r="F12" s="32"/>
      <c r="G12" s="32"/>
      <c r="H12" s="32"/>
      <c r="I12" s="32"/>
      <c r="J12" s="33"/>
      <c r="K12" s="32"/>
      <c r="L12" s="32"/>
      <c r="M12" s="32"/>
      <c r="N12" s="51"/>
      <c r="O12" s="51"/>
      <c r="P12" s="51"/>
    </row>
    <row r="13" spans="1:16" s="24" customFormat="1" ht="20.25">
      <c r="A13" s="21" t="s">
        <v>107</v>
      </c>
      <c r="B13" s="22"/>
      <c r="C13" s="22"/>
      <c r="D13" s="22"/>
      <c r="E13" s="22"/>
      <c r="F13" s="22"/>
      <c r="G13" s="22"/>
      <c r="H13" s="22"/>
      <c r="I13" s="22"/>
      <c r="J13" s="23"/>
      <c r="K13" s="22"/>
      <c r="L13" s="22"/>
      <c r="M13" s="22"/>
      <c r="N13" s="50"/>
      <c r="O13" s="50"/>
      <c r="P13" s="50"/>
    </row>
    <row r="14" spans="1:16" s="36" customFormat="1" ht="18.75">
      <c r="A14" s="34" t="s">
        <v>20</v>
      </c>
      <c r="B14" s="34" t="s">
        <v>38</v>
      </c>
      <c r="C14" s="34" t="s">
        <v>108</v>
      </c>
      <c r="D14" s="34" t="s">
        <v>33</v>
      </c>
      <c r="E14" s="37" t="s">
        <v>109</v>
      </c>
      <c r="F14" s="34"/>
      <c r="G14" s="34"/>
      <c r="H14" s="38" t="str">
        <f>A14&amp;"_"&amp;B14&amp;"_"&amp;C14&amp;"_"&amp;D14&amp;"_"&amp;E14&amp;"_"&amp;F14&amp;"_"&amp;G14&amp;""</f>
        <v>CTC_COS_IM_PJ_200A__</v>
      </c>
      <c r="I14" s="45" t="s">
        <v>110</v>
      </c>
      <c r="J14" s="45" t="s">
        <v>26</v>
      </c>
      <c r="K14" s="47">
        <v>45845</v>
      </c>
      <c r="L14" s="46" t="s">
        <v>111</v>
      </c>
      <c r="M14" s="45" t="s">
        <v>112</v>
      </c>
      <c r="N14" s="49"/>
      <c r="O14" s="48"/>
      <c r="P14" s="48"/>
    </row>
    <row r="15" spans="1:16" s="36" customFormat="1" ht="18.75">
      <c r="A15" s="34" t="s">
        <v>20</v>
      </c>
      <c r="B15" s="34" t="s">
        <v>38</v>
      </c>
      <c r="C15" s="34" t="s">
        <v>108</v>
      </c>
      <c r="D15" s="34" t="s">
        <v>33</v>
      </c>
      <c r="E15" s="37" t="s">
        <v>113</v>
      </c>
      <c r="F15" s="34"/>
      <c r="G15" s="34"/>
      <c r="H15" s="38" t="str">
        <f>A15&amp;"_"&amp;B15&amp;"_"&amp;C15&amp;"_"&amp;D15&amp;"_"&amp;E15&amp;"_"&amp;F15&amp;"_"&amp;G15&amp;""</f>
        <v>CTC_COS_IM_PJ_201A__</v>
      </c>
      <c r="I15" s="45" t="s">
        <v>114</v>
      </c>
      <c r="J15" s="45" t="s">
        <v>26</v>
      </c>
      <c r="K15" s="47">
        <v>45845</v>
      </c>
      <c r="L15" s="46" t="s">
        <v>111</v>
      </c>
      <c r="M15" s="45" t="s">
        <v>112</v>
      </c>
      <c r="N15" s="49"/>
      <c r="O15" s="48"/>
      <c r="P15" s="48"/>
    </row>
    <row r="16" spans="1:16" s="36" customFormat="1" ht="18.75">
      <c r="A16" s="34" t="s">
        <v>20</v>
      </c>
      <c r="B16" s="34" t="s">
        <v>38</v>
      </c>
      <c r="C16" s="34" t="s">
        <v>108</v>
      </c>
      <c r="D16" s="34" t="s">
        <v>33</v>
      </c>
      <c r="E16" s="37" t="s">
        <v>115</v>
      </c>
      <c r="F16" s="34"/>
      <c r="G16" s="34"/>
      <c r="H16" s="38" t="str">
        <f>A16&amp;"_"&amp;B16&amp;"_"&amp;C16&amp;"_"&amp;D16&amp;"_"&amp;E16&amp;"_"&amp;F16&amp;"_"&amp;G16&amp;""</f>
        <v>CTC_COS_IM_PJ_300A__</v>
      </c>
      <c r="I16" s="45" t="s">
        <v>116</v>
      </c>
      <c r="J16" s="45" t="s">
        <v>26</v>
      </c>
      <c r="K16" s="47">
        <v>45845</v>
      </c>
      <c r="L16" s="46" t="s">
        <v>111</v>
      </c>
      <c r="M16" s="45" t="s">
        <v>112</v>
      </c>
      <c r="N16" s="49"/>
      <c r="O16" s="48"/>
      <c r="P16" s="48"/>
    </row>
    <row r="17" spans="1:16" s="36" customFormat="1" ht="18.75">
      <c r="A17" s="34" t="s">
        <v>20</v>
      </c>
      <c r="B17" s="34" t="s">
        <v>38</v>
      </c>
      <c r="C17" s="34" t="s">
        <v>108</v>
      </c>
      <c r="D17" s="34" t="s">
        <v>33</v>
      </c>
      <c r="E17" s="37" t="s">
        <v>117</v>
      </c>
      <c r="F17" s="34"/>
      <c r="G17" s="34"/>
      <c r="H17" s="38" t="str">
        <f>A17&amp;"_"&amp;B17&amp;"_"&amp;C17&amp;"_"&amp;D17&amp;"_"&amp;E17&amp;"_"&amp;F17&amp;"_"&amp;G17&amp;""</f>
        <v>CTC_COS_IM_PJ_301A__</v>
      </c>
      <c r="I17" s="45" t="s">
        <v>118</v>
      </c>
      <c r="J17" s="45" t="s">
        <v>26</v>
      </c>
      <c r="K17" s="47">
        <v>45845</v>
      </c>
      <c r="L17" s="46" t="s">
        <v>119</v>
      </c>
      <c r="M17" s="45" t="s">
        <v>120</v>
      </c>
      <c r="N17" s="49"/>
      <c r="O17" s="48"/>
      <c r="P17" s="48"/>
    </row>
    <row r="18" spans="1:16" s="36" customFormat="1" ht="18.75">
      <c r="A18" s="34" t="s">
        <v>20</v>
      </c>
      <c r="B18" s="34" t="s">
        <v>38</v>
      </c>
      <c r="C18" s="34" t="s">
        <v>108</v>
      </c>
      <c r="D18" s="34" t="s">
        <v>33</v>
      </c>
      <c r="E18" s="37" t="s">
        <v>121</v>
      </c>
      <c r="F18" s="34"/>
      <c r="G18" s="34"/>
      <c r="H18" s="38" t="str">
        <f>A18&amp;"_"&amp;B18&amp;"_"&amp;C18&amp;"_"&amp;D18&amp;"_"&amp;E18&amp;"_"&amp;F18&amp;"_"&amp;G18&amp;""</f>
        <v>CTC_COS_IM_PJ_601A__</v>
      </c>
      <c r="I18" s="45" t="s">
        <v>122</v>
      </c>
      <c r="J18" s="45" t="s">
        <v>123</v>
      </c>
      <c r="K18" s="47">
        <v>45954</v>
      </c>
      <c r="L18" s="46"/>
      <c r="M18" s="45"/>
      <c r="N18" s="49"/>
      <c r="O18" s="48"/>
      <c r="P18" s="48"/>
    </row>
    <row r="20" spans="1:16" ht="18.75">
      <c r="A20" s="21" t="s">
        <v>124</v>
      </c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</row>
    <row r="21" spans="1:16" ht="18.75">
      <c r="A21" s="34" t="s">
        <v>20</v>
      </c>
      <c r="B21" s="34" t="s">
        <v>38</v>
      </c>
      <c r="C21" s="34" t="s">
        <v>125</v>
      </c>
      <c r="D21" s="34" t="s">
        <v>33</v>
      </c>
      <c r="E21" s="37" t="s">
        <v>109</v>
      </c>
      <c r="F21" s="34"/>
      <c r="G21" s="34"/>
      <c r="H21" s="38" t="str">
        <f>A21&amp;"_"&amp;B21&amp;"_"&amp;C21&amp;"_"&amp;D21&amp;"_"&amp;E21&amp;"_"&amp;F21&amp;"_"&amp;G21&amp;""</f>
        <v>CTC_COS_IS_PJ_200A__</v>
      </c>
      <c r="I21" s="45" t="s">
        <v>126</v>
      </c>
      <c r="J21" s="45" t="s">
        <v>26</v>
      </c>
      <c r="K21" s="47">
        <v>45845</v>
      </c>
      <c r="L21" s="46" t="s">
        <v>111</v>
      </c>
      <c r="M21" s="45" t="s">
        <v>112</v>
      </c>
    </row>
    <row r="22" spans="1:16" ht="18.75">
      <c r="A22" s="34" t="s">
        <v>20</v>
      </c>
      <c r="B22" s="34" t="s">
        <v>38</v>
      </c>
      <c r="C22" s="34" t="s">
        <v>125</v>
      </c>
      <c r="D22" s="34" t="s">
        <v>33</v>
      </c>
      <c r="E22" s="37" t="s">
        <v>113</v>
      </c>
      <c r="F22" s="34"/>
      <c r="G22" s="34"/>
      <c r="H22" s="38" t="str">
        <f>A22&amp;"_"&amp;B22&amp;"_"&amp;C22&amp;"_"&amp;D22&amp;"_"&amp;E22&amp;"_"&amp;F22&amp;"_"&amp;G22&amp;""</f>
        <v>CTC_COS_IS_PJ_201A__</v>
      </c>
      <c r="I22" s="45" t="s">
        <v>127</v>
      </c>
      <c r="J22" s="45" t="s">
        <v>26</v>
      </c>
      <c r="K22" s="47">
        <v>45845</v>
      </c>
      <c r="L22" s="46" t="s">
        <v>111</v>
      </c>
      <c r="M22" s="45" t="s">
        <v>112</v>
      </c>
    </row>
    <row r="23" spans="1:16" ht="18.75">
      <c r="A23" s="34" t="s">
        <v>20</v>
      </c>
      <c r="B23" s="34" t="s">
        <v>38</v>
      </c>
      <c r="C23" s="34" t="s">
        <v>125</v>
      </c>
      <c r="D23" s="34" t="s">
        <v>33</v>
      </c>
      <c r="E23" s="37" t="s">
        <v>115</v>
      </c>
      <c r="F23" s="34"/>
      <c r="G23" s="34"/>
      <c r="H23" s="38" t="str">
        <f>A23&amp;"_"&amp;B23&amp;"_"&amp;C23&amp;"_"&amp;D23&amp;"_"&amp;E23&amp;"_"&amp;F23&amp;"_"&amp;G23&amp;""</f>
        <v>CTC_COS_IS_PJ_300A__</v>
      </c>
      <c r="I23" s="45" t="s">
        <v>128</v>
      </c>
      <c r="J23" s="45" t="s">
        <v>26</v>
      </c>
      <c r="K23" s="47">
        <v>45845</v>
      </c>
      <c r="L23" s="46" t="s">
        <v>119</v>
      </c>
      <c r="M23" s="45" t="s">
        <v>120</v>
      </c>
    </row>
    <row r="24" spans="1:16" ht="18.75">
      <c r="A24" s="34" t="s">
        <v>20</v>
      </c>
      <c r="B24" s="34" t="s">
        <v>38</v>
      </c>
      <c r="C24" s="34" t="s">
        <v>125</v>
      </c>
      <c r="D24" s="34" t="s">
        <v>33</v>
      </c>
      <c r="E24" s="37" t="s">
        <v>117</v>
      </c>
      <c r="F24" s="34"/>
      <c r="G24" s="34"/>
      <c r="H24" s="38" t="str">
        <f>A24&amp;"_"&amp;B24&amp;"_"&amp;C24&amp;"_"&amp;D24&amp;"_"&amp;E24&amp;"_"&amp;F24&amp;"_"&amp;G24&amp;""</f>
        <v>CTC_COS_IS_PJ_301A__</v>
      </c>
      <c r="I24" s="45" t="s">
        <v>129</v>
      </c>
      <c r="J24" s="45" t="s">
        <v>26</v>
      </c>
      <c r="K24" s="47">
        <v>45845</v>
      </c>
      <c r="L24" s="46" t="s">
        <v>111</v>
      </c>
      <c r="M24" s="45" t="s">
        <v>112</v>
      </c>
    </row>
    <row r="26" spans="1:16" ht="18.75">
      <c r="A26" s="21" t="s">
        <v>130</v>
      </c>
      <c r="B26" s="22"/>
      <c r="C26" s="22"/>
      <c r="D26" s="22"/>
      <c r="E26" s="22"/>
      <c r="F26" s="22"/>
      <c r="G26" s="22"/>
      <c r="H26" s="22"/>
      <c r="I26" s="22"/>
      <c r="J26" s="23"/>
      <c r="K26" s="22"/>
      <c r="L26" s="22"/>
      <c r="M26" s="22"/>
    </row>
    <row r="27" spans="1:16" ht="18.75">
      <c r="A27" s="34" t="s">
        <v>20</v>
      </c>
      <c r="B27" s="34" t="s">
        <v>38</v>
      </c>
      <c r="C27" s="34" t="s">
        <v>131</v>
      </c>
      <c r="D27" s="34" t="s">
        <v>33</v>
      </c>
      <c r="E27" s="37" t="s">
        <v>109</v>
      </c>
      <c r="F27" s="34"/>
      <c r="G27" s="34"/>
      <c r="H27" s="38" t="str">
        <f>A27&amp;"_"&amp;B27&amp;"_"&amp;C27&amp;"_"&amp;D27&amp;"_"&amp;E27&amp;"_"&amp;F27&amp;"_"&amp;G27&amp;""</f>
        <v>CTC_COS_IE_PJ_200A__</v>
      </c>
      <c r="I27" s="45" t="s">
        <v>132</v>
      </c>
      <c r="J27" s="45" t="s">
        <v>26</v>
      </c>
      <c r="K27" s="47">
        <v>45845</v>
      </c>
      <c r="L27" s="46" t="s">
        <v>111</v>
      </c>
      <c r="M27" s="45" t="s">
        <v>112</v>
      </c>
    </row>
    <row r="28" spans="1:16" ht="18.75">
      <c r="A28" s="34" t="s">
        <v>20</v>
      </c>
      <c r="B28" s="34" t="s">
        <v>38</v>
      </c>
      <c r="C28" s="34" t="s">
        <v>131</v>
      </c>
      <c r="D28" s="34" t="s">
        <v>33</v>
      </c>
      <c r="E28" s="37" t="s">
        <v>113</v>
      </c>
      <c r="F28" s="34"/>
      <c r="G28" s="34"/>
      <c r="H28" s="38" t="str">
        <f>A28&amp;"_"&amp;B28&amp;"_"&amp;C28&amp;"_"&amp;D28&amp;"_"&amp;E28&amp;"_"&amp;F28&amp;"_"&amp;G28&amp;""</f>
        <v>CTC_COS_IE_PJ_201A__</v>
      </c>
      <c r="I28" s="45" t="s">
        <v>133</v>
      </c>
      <c r="J28" s="45" t="s">
        <v>26</v>
      </c>
      <c r="K28" s="47">
        <v>45845</v>
      </c>
      <c r="L28" s="46" t="s">
        <v>111</v>
      </c>
      <c r="M28" s="45" t="s">
        <v>112</v>
      </c>
    </row>
    <row r="29" spans="1:16" ht="18.75">
      <c r="A29" s="34" t="s">
        <v>20</v>
      </c>
      <c r="B29" s="34" t="s">
        <v>38</v>
      </c>
      <c r="C29" s="34" t="s">
        <v>131</v>
      </c>
      <c r="D29" s="34" t="s">
        <v>33</v>
      </c>
      <c r="E29" s="37" t="s">
        <v>134</v>
      </c>
      <c r="F29" s="34"/>
      <c r="G29" s="34"/>
      <c r="H29" s="38" t="str">
        <f>A29&amp;"_"&amp;B29&amp;"_"&amp;C29&amp;"_"&amp;D29&amp;"_"&amp;E29&amp;"_"&amp;F29&amp;"_"&amp;G29&amp;""</f>
        <v>CTC_COS_IE_PJ_202A__</v>
      </c>
      <c r="I29" s="45" t="s">
        <v>135</v>
      </c>
      <c r="J29" s="45" t="s">
        <v>26</v>
      </c>
      <c r="K29" s="47">
        <v>45845</v>
      </c>
      <c r="L29" s="46" t="s">
        <v>111</v>
      </c>
      <c r="M29" s="45" t="s">
        <v>112</v>
      </c>
    </row>
    <row r="30" spans="1:16" ht="18.75">
      <c r="A30" s="34" t="s">
        <v>20</v>
      </c>
      <c r="B30" s="34" t="s">
        <v>38</v>
      </c>
      <c r="C30" s="34" t="s">
        <v>131</v>
      </c>
      <c r="D30" s="34" t="s">
        <v>33</v>
      </c>
      <c r="E30" s="37" t="s">
        <v>117</v>
      </c>
      <c r="F30" s="34"/>
      <c r="G30" s="34"/>
      <c r="H30" s="38" t="str">
        <f>A30&amp;"_"&amp;B30&amp;"_"&amp;C30&amp;"_"&amp;D30&amp;"_"&amp;E30&amp;"_"&amp;F30&amp;"_"&amp;G30&amp;""</f>
        <v>CTC_COS_IE_PJ_301A__</v>
      </c>
      <c r="I30" s="45" t="s">
        <v>136</v>
      </c>
      <c r="J30" s="45" t="s">
        <v>26</v>
      </c>
      <c r="K30" s="47">
        <v>45845</v>
      </c>
      <c r="L30" s="46" t="s">
        <v>111</v>
      </c>
      <c r="M30" s="45" t="s">
        <v>112</v>
      </c>
    </row>
    <row r="31" spans="1:16" ht="18.75">
      <c r="A31" s="34" t="s">
        <v>20</v>
      </c>
      <c r="B31" s="34" t="s">
        <v>38</v>
      </c>
      <c r="C31" s="34" t="s">
        <v>131</v>
      </c>
      <c r="D31" s="34" t="s">
        <v>33</v>
      </c>
      <c r="E31" s="37" t="s">
        <v>137</v>
      </c>
      <c r="F31" s="34"/>
      <c r="G31" s="34"/>
      <c r="H31" s="38" t="str">
        <f>A31&amp;"_"&amp;B31&amp;"_"&amp;C31&amp;"_"&amp;D31&amp;"_"&amp;E31&amp;"_"&amp;F31&amp;"_"&amp;G31&amp;""</f>
        <v>CTC_COS_IE_PJ_309A__</v>
      </c>
      <c r="I31" s="45" t="s">
        <v>138</v>
      </c>
      <c r="J31" s="45" t="s">
        <v>41</v>
      </c>
      <c r="K31" s="47">
        <v>45954</v>
      </c>
      <c r="L31" s="46"/>
      <c r="M31" s="45"/>
    </row>
    <row r="32" spans="1:16" ht="18.75">
      <c r="A32" s="34" t="s">
        <v>20</v>
      </c>
      <c r="B32" s="34" t="s">
        <v>38</v>
      </c>
      <c r="C32" s="34" t="s">
        <v>131</v>
      </c>
      <c r="D32" s="34" t="s">
        <v>33</v>
      </c>
      <c r="E32" s="37" t="s">
        <v>139</v>
      </c>
      <c r="F32" s="34"/>
      <c r="G32" s="34"/>
      <c r="H32" s="38" t="str">
        <f>A32&amp;"_"&amp;B32&amp;"_"&amp;C32&amp;"_"&amp;D32&amp;"_"&amp;E32&amp;"_"&amp;F32&amp;"_"&amp;G32&amp;""</f>
        <v>CTC_COS_IE_PJ_806A__</v>
      </c>
      <c r="I32" s="45" t="s">
        <v>140</v>
      </c>
      <c r="J32" s="45" t="s">
        <v>123</v>
      </c>
      <c r="K32" s="47">
        <v>45954</v>
      </c>
      <c r="L32" s="46"/>
      <c r="M32" s="45"/>
    </row>
    <row r="34" spans="1:13" ht="18.75">
      <c r="A34" s="21" t="s">
        <v>141</v>
      </c>
      <c r="B34" s="22"/>
      <c r="C34" s="22"/>
      <c r="D34" s="22"/>
      <c r="E34" s="22"/>
      <c r="F34" s="22"/>
      <c r="G34" s="22"/>
      <c r="H34" s="22"/>
      <c r="I34" s="22"/>
      <c r="J34" s="23"/>
      <c r="K34" s="22"/>
      <c r="L34" s="22"/>
      <c r="M34" s="22"/>
    </row>
    <row r="35" spans="1:13" ht="18.75">
      <c r="A35" s="34" t="s">
        <v>20</v>
      </c>
      <c r="B35" s="34" t="s">
        <v>38</v>
      </c>
      <c r="C35" s="34" t="s">
        <v>142</v>
      </c>
      <c r="D35" s="34" t="s">
        <v>33</v>
      </c>
      <c r="E35" s="37" t="s">
        <v>143</v>
      </c>
      <c r="F35" s="34"/>
      <c r="G35" s="34"/>
      <c r="H35" s="38" t="str">
        <f>A35&amp;"_"&amp;B35&amp;"_"&amp;C35&amp;"_"&amp;D35&amp;"_"&amp;E35&amp;"_"&amp;F35&amp;"_"&amp;G35&amp;""</f>
        <v>CTC_COS_MEP_PJ_400A__</v>
      </c>
      <c r="I35" s="45" t="s">
        <v>144</v>
      </c>
      <c r="J35" s="45" t="s">
        <v>26</v>
      </c>
      <c r="K35" s="47">
        <v>45845</v>
      </c>
      <c r="L35" s="46" t="s">
        <v>119</v>
      </c>
      <c r="M35" s="45" t="s">
        <v>112</v>
      </c>
    </row>
    <row r="37" spans="1:13" ht="18.75">
      <c r="A37" s="21" t="s">
        <v>145</v>
      </c>
      <c r="B37" s="22"/>
      <c r="C37" s="22"/>
      <c r="D37" s="22"/>
      <c r="E37" s="22"/>
      <c r="F37" s="22"/>
      <c r="G37" s="22"/>
      <c r="H37" s="22"/>
      <c r="I37" s="22"/>
      <c r="J37" s="23"/>
      <c r="K37" s="22"/>
      <c r="L37" s="22"/>
      <c r="M37" s="22"/>
    </row>
    <row r="38" spans="1:13" ht="18.75">
      <c r="A38" s="34" t="s">
        <v>20</v>
      </c>
      <c r="B38" s="34" t="s">
        <v>38</v>
      </c>
      <c r="C38" s="34" t="s">
        <v>131</v>
      </c>
      <c r="D38" s="34" t="s">
        <v>33</v>
      </c>
      <c r="E38" s="37" t="s">
        <v>146</v>
      </c>
      <c r="F38" s="34"/>
      <c r="G38" s="34"/>
      <c r="H38" s="38" t="str">
        <f>A38&amp;"_"&amp;B38&amp;"_"&amp;C38&amp;"_"&amp;D38&amp;"_"&amp;E38&amp;"_"&amp;F38&amp;"_"&amp;G38&amp;""</f>
        <v>CTC_COS_IE_PJ_900A__</v>
      </c>
      <c r="I38" s="45" t="s">
        <v>147</v>
      </c>
      <c r="J38" s="45" t="s">
        <v>123</v>
      </c>
      <c r="K38" s="47">
        <v>45859</v>
      </c>
      <c r="L38" s="46" t="s">
        <v>119</v>
      </c>
      <c r="M38" s="45" t="s">
        <v>112</v>
      </c>
    </row>
    <row r="39" spans="1:13" ht="18.75">
      <c r="A39" s="34" t="s">
        <v>20</v>
      </c>
      <c r="B39" s="34" t="s">
        <v>38</v>
      </c>
      <c r="C39" s="34" t="s">
        <v>131</v>
      </c>
      <c r="D39" s="34" t="s">
        <v>33</v>
      </c>
      <c r="E39" s="37" t="s">
        <v>148</v>
      </c>
      <c r="F39" s="35"/>
      <c r="G39" s="34"/>
      <c r="H39" s="38" t="s">
        <v>149</v>
      </c>
      <c r="I39" s="45" t="s">
        <v>150</v>
      </c>
      <c r="J39" s="45" t="s">
        <v>123</v>
      </c>
      <c r="K39" s="47">
        <v>45859</v>
      </c>
      <c r="L39" s="46" t="s">
        <v>111</v>
      </c>
      <c r="M39" s="45" t="s">
        <v>112</v>
      </c>
    </row>
    <row r="41" spans="1:13" ht="18.75">
      <c r="A41" s="21" t="s">
        <v>151</v>
      </c>
      <c r="B41" s="22"/>
      <c r="C41" s="22"/>
      <c r="D41" s="22"/>
      <c r="E41" s="22"/>
      <c r="F41" s="22"/>
      <c r="G41" s="22"/>
      <c r="H41" s="22"/>
      <c r="I41" s="22"/>
      <c r="J41" s="23"/>
      <c r="K41" s="22"/>
      <c r="L41" s="22"/>
      <c r="M41" s="22"/>
    </row>
    <row r="42" spans="1:13" ht="18.75">
      <c r="A42" s="34" t="s">
        <v>20</v>
      </c>
      <c r="B42" s="34" t="s">
        <v>38</v>
      </c>
      <c r="C42" s="34" t="s">
        <v>142</v>
      </c>
      <c r="D42" s="34" t="s">
        <v>33</v>
      </c>
      <c r="E42" s="37" t="s">
        <v>146</v>
      </c>
      <c r="F42" s="34"/>
      <c r="G42" s="34"/>
      <c r="H42" s="38" t="str">
        <f>A42&amp;"_"&amp;B42&amp;"_"&amp;C42&amp;"_"&amp;D42&amp;"_"&amp;E42&amp;"_"&amp;F42&amp;"_"&amp;G42&amp;""</f>
        <v>CTC_COS_MEP_PJ_900A__</v>
      </c>
      <c r="I42" s="45" t="s">
        <v>147</v>
      </c>
      <c r="J42" s="45" t="s">
        <v>123</v>
      </c>
      <c r="K42" s="47">
        <v>45859</v>
      </c>
      <c r="L42" s="46" t="s">
        <v>119</v>
      </c>
      <c r="M42" s="45" t="s">
        <v>112</v>
      </c>
    </row>
    <row r="43" spans="1:13" ht="18.75">
      <c r="A43" s="34" t="s">
        <v>20</v>
      </c>
      <c r="B43" s="34" t="s">
        <v>38</v>
      </c>
      <c r="C43" s="34" t="s">
        <v>142</v>
      </c>
      <c r="D43" s="34" t="s">
        <v>33</v>
      </c>
      <c r="E43" s="37" t="s">
        <v>152</v>
      </c>
      <c r="F43" s="34"/>
      <c r="G43" s="34"/>
      <c r="H43" s="38" t="s">
        <v>153</v>
      </c>
      <c r="I43" s="45" t="s">
        <v>150</v>
      </c>
      <c r="J43" s="45" t="s">
        <v>123</v>
      </c>
      <c r="K43" s="47">
        <v>45859</v>
      </c>
      <c r="L43" s="46" t="s">
        <v>111</v>
      </c>
      <c r="M43" s="45" t="s">
        <v>112</v>
      </c>
    </row>
  </sheetData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7CA5-39A7-4268-9FBF-9FE86471168D}">
  <dimension ref="A2:P17"/>
  <sheetViews>
    <sheetView zoomScale="80" zoomScaleNormal="80" zoomScaleSheetLayoutView="70" workbookViewId="0">
      <selection activeCell="M9" sqref="M9"/>
    </sheetView>
  </sheetViews>
  <sheetFormatPr defaultColWidth="9.140625" defaultRowHeight="12.6"/>
  <cols>
    <col min="1" max="1" width="13.85546875" style="7" customWidth="1"/>
    <col min="2" max="3" width="14.7109375" style="7" customWidth="1"/>
    <col min="4" max="5" width="18.140625" style="8" customWidth="1"/>
    <col min="6" max="7" width="17.85546875" style="7" customWidth="1"/>
    <col min="8" max="8" width="50" style="7" customWidth="1"/>
    <col min="9" max="9" width="65.85546875" style="7" customWidth="1"/>
    <col min="10" max="10" width="13.42578125" style="9" customWidth="1"/>
    <col min="11" max="11" width="15.85546875" style="7" customWidth="1"/>
    <col min="12" max="13" width="15.28515625" style="7" customWidth="1"/>
    <col min="14" max="14" width="21.28515625" style="9" hidden="1" customWidth="1"/>
    <col min="15" max="15" width="33.42578125" style="9" hidden="1" customWidth="1"/>
    <col min="16" max="16" width="20.42578125" style="9" hidden="1" customWidth="1"/>
    <col min="17" max="16384" width="9.140625" style="7"/>
  </cols>
  <sheetData>
    <row r="2" spans="1:16" ht="6" customHeight="1"/>
    <row r="3" spans="1:16" ht="23.45">
      <c r="A3" s="10" t="s">
        <v>0</v>
      </c>
      <c r="C3" s="11" t="s">
        <v>1</v>
      </c>
      <c r="D3" s="12"/>
      <c r="E3" s="12"/>
      <c r="F3" s="13"/>
      <c r="G3" s="13"/>
      <c r="H3" s="13"/>
      <c r="I3" s="13"/>
      <c r="J3" s="14"/>
      <c r="K3" s="13"/>
      <c r="L3" s="13"/>
      <c r="M3" s="13"/>
    </row>
    <row r="4" spans="1:16" ht="6" customHeight="1">
      <c r="A4" s="10"/>
      <c r="C4" s="15"/>
      <c r="D4" s="12"/>
      <c r="E4" s="12"/>
      <c r="F4" s="16"/>
      <c r="G4" s="16"/>
      <c r="H4" s="16"/>
      <c r="I4" s="16"/>
      <c r="J4" s="17"/>
      <c r="K4" s="16"/>
      <c r="L4" s="16"/>
      <c r="M4" s="16"/>
    </row>
    <row r="5" spans="1:16" ht="23.45">
      <c r="A5" s="10" t="s">
        <v>2</v>
      </c>
      <c r="C5" s="11" t="s">
        <v>3</v>
      </c>
      <c r="D5" s="12"/>
      <c r="E5" s="12"/>
      <c r="F5" s="18"/>
      <c r="G5" s="18"/>
      <c r="H5" s="18"/>
      <c r="I5" s="18"/>
      <c r="J5" s="17"/>
      <c r="K5" s="18"/>
      <c r="L5" s="18"/>
      <c r="M5" s="18"/>
    </row>
    <row r="6" spans="1:16" ht="6" customHeight="1">
      <c r="A6" s="10"/>
      <c r="C6" s="19"/>
      <c r="D6" s="12"/>
      <c r="E6" s="12"/>
      <c r="F6" s="18"/>
      <c r="G6" s="18"/>
      <c r="H6" s="18"/>
      <c r="I6" s="18"/>
      <c r="J6" s="17"/>
      <c r="K6" s="18"/>
      <c r="L6" s="18"/>
      <c r="M6" s="18"/>
    </row>
    <row r="7" spans="1:16" ht="23.45">
      <c r="A7" s="10" t="s">
        <v>4</v>
      </c>
      <c r="C7" s="20" t="s">
        <v>5</v>
      </c>
      <c r="D7" s="12"/>
      <c r="E7" s="12"/>
      <c r="F7" s="18"/>
      <c r="G7" s="18"/>
      <c r="H7" s="18"/>
      <c r="I7" s="18"/>
      <c r="J7" s="17"/>
      <c r="K7" s="18"/>
      <c r="L7" s="18"/>
      <c r="M7" s="18"/>
    </row>
    <row r="8" spans="1:16" ht="6" customHeight="1" thickBot="1">
      <c r="A8" s="18"/>
      <c r="B8" s="18"/>
      <c r="C8" s="18"/>
      <c r="D8" s="12"/>
      <c r="E8" s="12"/>
      <c r="F8" s="18"/>
      <c r="G8" s="18"/>
      <c r="H8" s="18"/>
      <c r="I8" s="18"/>
      <c r="J8" s="17"/>
      <c r="K8" s="18"/>
      <c r="L8" s="18"/>
      <c r="M8" s="18"/>
    </row>
    <row r="9" spans="1:16" s="24" customFormat="1" ht="20.45" thickBot="1">
      <c r="A9" s="53" t="s">
        <v>154</v>
      </c>
      <c r="B9" s="54"/>
      <c r="C9" s="54"/>
      <c r="D9" s="54"/>
      <c r="E9" s="54"/>
      <c r="F9" s="54"/>
      <c r="G9" s="54"/>
      <c r="H9" s="54"/>
      <c r="I9" s="54"/>
      <c r="J9" s="55"/>
      <c r="K9" s="54"/>
      <c r="L9" s="54"/>
      <c r="M9" s="58"/>
      <c r="N9" s="57"/>
      <c r="O9" s="50"/>
      <c r="P9" s="50"/>
    </row>
    <row r="10" spans="1:16" ht="12.95">
      <c r="A10" s="18"/>
      <c r="B10" s="18"/>
      <c r="C10" s="18"/>
      <c r="D10" s="12"/>
      <c r="E10" s="12"/>
      <c r="F10" s="18"/>
      <c r="G10" s="18"/>
      <c r="H10" s="18"/>
      <c r="I10" s="18"/>
      <c r="J10" s="17"/>
      <c r="K10" s="18"/>
      <c r="L10" s="18"/>
      <c r="M10" s="18"/>
    </row>
    <row r="11" spans="1:16" s="29" customFormat="1" ht="36.950000000000003">
      <c r="A11" s="25" t="s">
        <v>7</v>
      </c>
      <c r="B11" s="25" t="s">
        <v>8</v>
      </c>
      <c r="C11" s="25" t="s">
        <v>9</v>
      </c>
      <c r="D11" s="26" t="s">
        <v>10</v>
      </c>
      <c r="E11" s="25" t="s">
        <v>11</v>
      </c>
      <c r="F11" s="26" t="s">
        <v>12</v>
      </c>
      <c r="G11" s="26" t="s">
        <v>13</v>
      </c>
      <c r="H11" s="27" t="s">
        <v>14</v>
      </c>
      <c r="I11" s="27" t="s">
        <v>15</v>
      </c>
      <c r="J11" s="28" t="s">
        <v>16</v>
      </c>
      <c r="K11" s="25" t="s">
        <v>17</v>
      </c>
      <c r="L11" s="27" t="s">
        <v>18</v>
      </c>
      <c r="M11" s="25" t="s">
        <v>103</v>
      </c>
      <c r="N11" s="52" t="s">
        <v>104</v>
      </c>
      <c r="O11" s="51" t="s">
        <v>105</v>
      </c>
      <c r="P11" s="51" t="s">
        <v>106</v>
      </c>
    </row>
    <row r="12" spans="1:16" s="29" customFormat="1" ht="26.1">
      <c r="A12" s="30"/>
      <c r="B12" s="31"/>
      <c r="C12" s="32"/>
      <c r="D12" s="32"/>
      <c r="E12" s="32"/>
      <c r="F12" s="32"/>
      <c r="G12" s="32"/>
      <c r="H12" s="32"/>
      <c r="I12" s="32"/>
      <c r="J12" s="33"/>
      <c r="K12" s="32"/>
      <c r="L12" s="32"/>
      <c r="M12" s="32"/>
      <c r="N12" s="51"/>
      <c r="O12" s="51"/>
      <c r="P12" s="51"/>
    </row>
    <row r="13" spans="1:16" s="24" customFormat="1" ht="20.100000000000001">
      <c r="A13" s="21" t="s">
        <v>32</v>
      </c>
      <c r="B13" s="22"/>
      <c r="C13" s="22"/>
      <c r="D13" s="22"/>
      <c r="E13" s="22"/>
      <c r="F13" s="22"/>
      <c r="G13" s="22"/>
      <c r="H13" s="22"/>
      <c r="I13" s="22"/>
      <c r="J13" s="23"/>
      <c r="K13" s="22"/>
      <c r="L13" s="22"/>
      <c r="M13" s="22"/>
      <c r="N13" s="50"/>
      <c r="O13" s="50"/>
      <c r="P13" s="50"/>
    </row>
    <row r="15" spans="1:16" s="9" customFormat="1" ht="18.600000000000001">
      <c r="A15" s="21" t="s">
        <v>155</v>
      </c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</row>
    <row r="16" spans="1:16" s="9" customFormat="1" ht="18.600000000000001">
      <c r="A16" s="34" t="s">
        <v>20</v>
      </c>
      <c r="B16" s="34" t="s">
        <v>38</v>
      </c>
      <c r="C16" s="34" t="s">
        <v>156</v>
      </c>
      <c r="D16" s="34" t="s">
        <v>33</v>
      </c>
      <c r="E16" s="37">
        <v>900</v>
      </c>
      <c r="F16" s="35"/>
      <c r="G16" s="34"/>
      <c r="H16" s="38" t="str">
        <f>A16&amp;"_"&amp;B16&amp;"_"&amp;C16&amp;"_"&amp;D16&amp;"_"&amp;E16&amp;"_"&amp;F16&amp;"_"&amp;G16&amp;""</f>
        <v>CTC_COS_AC_PJ_900__</v>
      </c>
      <c r="I16" s="45" t="s">
        <v>157</v>
      </c>
      <c r="J16" s="45" t="s">
        <v>80</v>
      </c>
      <c r="K16" s="47">
        <v>45581</v>
      </c>
      <c r="L16" s="45"/>
      <c r="M16" s="45"/>
    </row>
    <row r="17" spans="1:13" ht="18.600000000000001">
      <c r="A17" s="34" t="s">
        <v>20</v>
      </c>
      <c r="B17" s="34" t="s">
        <v>38</v>
      </c>
      <c r="C17" s="34" t="s">
        <v>156</v>
      </c>
      <c r="D17" s="34" t="s">
        <v>33</v>
      </c>
      <c r="E17" s="37">
        <v>901</v>
      </c>
      <c r="F17" s="35"/>
      <c r="G17" s="34"/>
      <c r="H17" s="38" t="str">
        <f>A17&amp;"_"&amp;B17&amp;"_"&amp;C17&amp;"_"&amp;D17&amp;"_"&amp;E17&amp;"_"&amp;F17&amp;"_"&amp;G17&amp;""</f>
        <v>CTC_COS_AC_PJ_901__</v>
      </c>
      <c r="I17" s="45" t="s">
        <v>158</v>
      </c>
      <c r="J17" s="45" t="s">
        <v>80</v>
      </c>
      <c r="K17" s="47">
        <v>45581</v>
      </c>
      <c r="L17" s="45"/>
      <c r="M17" s="45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7B31A-1834-4829-BED9-98E5320F936F}">
  <sheetPr>
    <pageSetUpPr fitToPage="1"/>
  </sheetPr>
  <dimension ref="A2:L51"/>
  <sheetViews>
    <sheetView tabSelected="1" topLeftCell="D1" zoomScale="70" zoomScaleNormal="70" zoomScaleSheetLayoutView="70" workbookViewId="0">
      <selection activeCell="K36" sqref="K36:L36"/>
    </sheetView>
  </sheetViews>
  <sheetFormatPr defaultColWidth="9.140625" defaultRowHeight="12.6"/>
  <cols>
    <col min="1" max="1" width="9.140625" style="7" customWidth="1"/>
    <col min="2" max="2" width="17" style="7" customWidth="1"/>
    <col min="3" max="3" width="11.28515625" style="7" customWidth="1"/>
    <col min="4" max="4" width="8.7109375" style="8" bestFit="1" customWidth="1"/>
    <col min="5" max="5" width="18.140625" style="8" customWidth="1"/>
    <col min="6" max="6" width="12.42578125" style="7" bestFit="1" customWidth="1"/>
    <col min="7" max="7" width="11.85546875" style="7" bestFit="1" customWidth="1"/>
    <col min="8" max="8" width="85.42578125" style="7" customWidth="1"/>
    <col min="9" max="9" width="83.140625" style="7" bestFit="1" customWidth="1"/>
    <col min="10" max="10" width="10.28515625" style="9" bestFit="1" customWidth="1"/>
    <col min="11" max="11" width="14.85546875" style="7" bestFit="1" customWidth="1"/>
    <col min="12" max="12" width="11.140625" style="7" customWidth="1"/>
    <col min="13" max="16384" width="9.140625" style="7"/>
  </cols>
  <sheetData>
    <row r="2" spans="1:12" ht="6" customHeight="1"/>
    <row r="3" spans="1:12" ht="23.45">
      <c r="A3" s="10" t="s">
        <v>0</v>
      </c>
      <c r="C3" s="11" t="s">
        <v>1</v>
      </c>
      <c r="D3" s="12"/>
      <c r="E3" s="12"/>
      <c r="F3" s="13"/>
      <c r="G3" s="13"/>
      <c r="H3" s="13"/>
      <c r="I3" s="13"/>
      <c r="J3" s="14"/>
      <c r="K3" s="13"/>
      <c r="L3" s="13"/>
    </row>
    <row r="4" spans="1:12" ht="6" customHeight="1">
      <c r="A4" s="10"/>
      <c r="C4" s="15"/>
      <c r="D4" s="12"/>
      <c r="E4" s="12"/>
      <c r="F4" s="16"/>
      <c r="G4" s="16"/>
      <c r="H4" s="16"/>
      <c r="I4" s="16"/>
      <c r="J4" s="17"/>
      <c r="K4" s="16"/>
      <c r="L4" s="16"/>
    </row>
    <row r="5" spans="1:12" ht="23.45">
      <c r="A5" s="10" t="s">
        <v>2</v>
      </c>
      <c r="C5" s="11" t="s">
        <v>3</v>
      </c>
      <c r="D5" s="12"/>
      <c r="E5" s="12"/>
      <c r="F5" s="18"/>
      <c r="G5" s="18"/>
      <c r="H5" s="18"/>
      <c r="I5" s="18"/>
      <c r="J5" s="17"/>
      <c r="K5" s="18"/>
      <c r="L5" s="18"/>
    </row>
    <row r="6" spans="1:12" ht="6" customHeight="1">
      <c r="A6" s="10"/>
      <c r="C6" s="19"/>
      <c r="D6" s="12"/>
      <c r="E6" s="12"/>
      <c r="F6" s="18"/>
      <c r="G6" s="18"/>
      <c r="H6" s="18"/>
      <c r="I6" s="18"/>
      <c r="J6" s="17"/>
      <c r="K6" s="18"/>
      <c r="L6" s="18"/>
    </row>
    <row r="7" spans="1:12" ht="23.45">
      <c r="A7" s="10" t="s">
        <v>4</v>
      </c>
      <c r="C7" s="20" t="s">
        <v>5</v>
      </c>
      <c r="D7" s="12"/>
      <c r="E7" s="12"/>
      <c r="F7" s="18"/>
      <c r="G7" s="18"/>
      <c r="H7" s="18"/>
      <c r="I7" s="18"/>
      <c r="J7" s="17"/>
      <c r="K7" s="18"/>
      <c r="L7" s="18"/>
    </row>
    <row r="8" spans="1:12" ht="6" customHeight="1" thickBot="1">
      <c r="A8" s="18"/>
      <c r="B8" s="18"/>
      <c r="C8" s="18"/>
      <c r="D8" s="12"/>
      <c r="E8" s="12"/>
      <c r="F8" s="18"/>
      <c r="G8" s="18"/>
      <c r="H8" s="18"/>
      <c r="I8" s="18"/>
      <c r="J8" s="17"/>
      <c r="K8" s="18"/>
      <c r="L8" s="18"/>
    </row>
    <row r="9" spans="1:12" s="24" customFormat="1" ht="20.45" thickBot="1">
      <c r="A9" s="53" t="s">
        <v>159</v>
      </c>
      <c r="B9" s="54"/>
      <c r="C9" s="54"/>
      <c r="D9" s="54"/>
      <c r="E9" s="54"/>
      <c r="F9" s="54"/>
      <c r="G9" s="54"/>
      <c r="H9" s="54"/>
      <c r="I9" s="54"/>
      <c r="J9" s="55"/>
      <c r="K9" s="54"/>
      <c r="L9" s="56"/>
    </row>
    <row r="10" spans="1:12" ht="12.95">
      <c r="A10" s="18"/>
      <c r="B10" s="18"/>
      <c r="C10" s="18"/>
      <c r="D10" s="12"/>
      <c r="E10" s="12"/>
      <c r="F10" s="18"/>
      <c r="G10" s="18"/>
      <c r="H10" s="18"/>
      <c r="I10" s="18"/>
      <c r="J10" s="17"/>
      <c r="K10" s="18"/>
      <c r="L10" s="18"/>
    </row>
    <row r="11" spans="1:12" s="29" customFormat="1" ht="55.5">
      <c r="A11" s="25" t="s">
        <v>7</v>
      </c>
      <c r="B11" s="25" t="s">
        <v>8</v>
      </c>
      <c r="C11" s="25" t="s">
        <v>9</v>
      </c>
      <c r="D11" s="26" t="s">
        <v>10</v>
      </c>
      <c r="E11" s="25" t="s">
        <v>11</v>
      </c>
      <c r="F11" s="26" t="s">
        <v>12</v>
      </c>
      <c r="G11" s="26" t="s">
        <v>13</v>
      </c>
      <c r="H11" s="27" t="s">
        <v>14</v>
      </c>
      <c r="I11" s="27" t="s">
        <v>15</v>
      </c>
      <c r="J11" s="28" t="s">
        <v>16</v>
      </c>
      <c r="K11" s="25" t="s">
        <v>17</v>
      </c>
      <c r="L11" s="27" t="s">
        <v>18</v>
      </c>
    </row>
    <row r="12" spans="1:12" s="29" customFormat="1" ht="26.1">
      <c r="A12" s="30"/>
      <c r="B12" s="31"/>
      <c r="C12" s="32"/>
      <c r="D12" s="32"/>
      <c r="E12" s="32"/>
      <c r="F12" s="32"/>
      <c r="G12" s="32"/>
      <c r="H12" s="32"/>
      <c r="I12" s="32"/>
      <c r="J12" s="33"/>
      <c r="K12" s="32"/>
      <c r="L12" s="32"/>
    </row>
    <row r="13" spans="1:12" s="24" customFormat="1" ht="20.100000000000001">
      <c r="A13" s="21" t="s">
        <v>32</v>
      </c>
      <c r="B13" s="22"/>
      <c r="C13" s="22"/>
      <c r="D13" s="22"/>
      <c r="E13" s="22"/>
      <c r="F13" s="22"/>
      <c r="G13" s="22"/>
      <c r="H13" s="22"/>
      <c r="I13" s="22"/>
      <c r="J13" s="23"/>
      <c r="K13" s="22"/>
      <c r="L13" s="22"/>
    </row>
    <row r="14" spans="1:12" s="36" customFormat="1" ht="18.600000000000001">
      <c r="A14" s="34" t="s">
        <v>20</v>
      </c>
      <c r="B14" s="34" t="s">
        <v>38</v>
      </c>
      <c r="C14" s="34" t="s">
        <v>160</v>
      </c>
      <c r="D14" s="34" t="s">
        <v>33</v>
      </c>
      <c r="E14" s="37">
        <v>100</v>
      </c>
      <c r="F14" s="35" t="s">
        <v>161</v>
      </c>
      <c r="G14" s="35" t="s">
        <v>39</v>
      </c>
      <c r="H14" s="38" t="str">
        <f t="shared" ref="H14:H23" si="0">A14&amp;"_"&amp;B14&amp;"_"&amp;C14&amp;"_"&amp;D14&amp;"_"&amp;E14&amp;"_"&amp;F14&amp;"_"&amp;G14&amp;""</f>
        <v>CTC_COS_ST_PJ_100_A4_GA</v>
      </c>
      <c r="I14" s="42" t="s">
        <v>162</v>
      </c>
      <c r="J14" s="39" t="s">
        <v>26</v>
      </c>
      <c r="K14" s="40">
        <v>45995</v>
      </c>
      <c r="L14" s="40" t="s">
        <v>31</v>
      </c>
    </row>
    <row r="15" spans="1:12" s="36" customFormat="1" ht="18.600000000000001">
      <c r="A15" s="34" t="s">
        <v>20</v>
      </c>
      <c r="B15" s="34" t="s">
        <v>38</v>
      </c>
      <c r="C15" s="34" t="s">
        <v>160</v>
      </c>
      <c r="D15" s="34" t="s">
        <v>33</v>
      </c>
      <c r="E15" s="37">
        <v>101</v>
      </c>
      <c r="F15" s="35" t="s">
        <v>161</v>
      </c>
      <c r="G15" s="35" t="s">
        <v>39</v>
      </c>
      <c r="H15" s="38" t="str">
        <f t="shared" si="0"/>
        <v>CTC_COS_ST_PJ_101_A4_GA</v>
      </c>
      <c r="I15" s="42" t="s">
        <v>163</v>
      </c>
      <c r="J15" s="39" t="s">
        <v>26</v>
      </c>
      <c r="K15" s="40">
        <v>45995</v>
      </c>
      <c r="L15" s="40" t="s">
        <v>31</v>
      </c>
    </row>
    <row r="16" spans="1:12" s="36" customFormat="1" ht="18.600000000000001">
      <c r="A16" s="34" t="s">
        <v>20</v>
      </c>
      <c r="B16" s="34" t="s">
        <v>38</v>
      </c>
      <c r="C16" s="34" t="s">
        <v>160</v>
      </c>
      <c r="D16" s="34" t="s">
        <v>33</v>
      </c>
      <c r="E16" s="37">
        <v>102</v>
      </c>
      <c r="F16" s="35" t="s">
        <v>161</v>
      </c>
      <c r="G16" s="35" t="s">
        <v>39</v>
      </c>
      <c r="H16" s="38" t="str">
        <f t="shared" si="0"/>
        <v>CTC_COS_ST_PJ_102_A4_GA</v>
      </c>
      <c r="I16" s="42" t="s">
        <v>163</v>
      </c>
      <c r="J16" s="39" t="s">
        <v>26</v>
      </c>
      <c r="K16" s="40">
        <v>45995</v>
      </c>
      <c r="L16" s="40" t="s">
        <v>31</v>
      </c>
    </row>
    <row r="17" spans="1:12" s="36" customFormat="1" ht="18.600000000000001">
      <c r="A17" s="34" t="s">
        <v>20</v>
      </c>
      <c r="B17" s="34" t="s">
        <v>38</v>
      </c>
      <c r="C17" s="34" t="s">
        <v>160</v>
      </c>
      <c r="D17" s="34" t="s">
        <v>33</v>
      </c>
      <c r="E17" s="37">
        <v>103</v>
      </c>
      <c r="F17" s="35" t="s">
        <v>161</v>
      </c>
      <c r="G17" s="35" t="s">
        <v>39</v>
      </c>
      <c r="H17" s="38" t="str">
        <f t="shared" si="0"/>
        <v>CTC_COS_ST_PJ_103_A4_GA</v>
      </c>
      <c r="I17" s="42" t="s">
        <v>162</v>
      </c>
      <c r="J17" s="39" t="s">
        <v>26</v>
      </c>
      <c r="K17" s="40">
        <v>45995</v>
      </c>
      <c r="L17" s="40" t="s">
        <v>31</v>
      </c>
    </row>
    <row r="18" spans="1:12" s="36" customFormat="1" ht="18.600000000000001">
      <c r="A18" s="34" t="s">
        <v>20</v>
      </c>
      <c r="B18" s="34" t="s">
        <v>38</v>
      </c>
      <c r="C18" s="34" t="s">
        <v>160</v>
      </c>
      <c r="D18" s="34" t="s">
        <v>33</v>
      </c>
      <c r="E18" s="37">
        <v>104</v>
      </c>
      <c r="F18" s="35" t="s">
        <v>164</v>
      </c>
      <c r="G18" s="35" t="s">
        <v>39</v>
      </c>
      <c r="H18" s="38" t="str">
        <f t="shared" si="0"/>
        <v>CTC_COS_ST_PJ_104_D_GA</v>
      </c>
      <c r="I18" s="42" t="s">
        <v>165</v>
      </c>
      <c r="J18" s="39" t="s">
        <v>41</v>
      </c>
      <c r="K18" s="40">
        <v>45995</v>
      </c>
      <c r="L18" s="40" t="s">
        <v>31</v>
      </c>
    </row>
    <row r="19" spans="1:12" s="36" customFormat="1" ht="18.600000000000001">
      <c r="A19" s="34" t="s">
        <v>20</v>
      </c>
      <c r="B19" s="34" t="s">
        <v>38</v>
      </c>
      <c r="C19" s="34" t="s">
        <v>160</v>
      </c>
      <c r="D19" s="34" t="s">
        <v>33</v>
      </c>
      <c r="E19" s="37">
        <v>105</v>
      </c>
      <c r="F19" s="35" t="s">
        <v>164</v>
      </c>
      <c r="G19" s="35" t="s">
        <v>39</v>
      </c>
      <c r="H19" s="38" t="str">
        <f t="shared" si="0"/>
        <v>CTC_COS_ST_PJ_105_D_GA</v>
      </c>
      <c r="I19" s="42" t="s">
        <v>166</v>
      </c>
      <c r="J19" s="39" t="s">
        <v>41</v>
      </c>
      <c r="K19" s="40">
        <v>45995</v>
      </c>
      <c r="L19" s="40" t="s">
        <v>31</v>
      </c>
    </row>
    <row r="20" spans="1:12" s="36" customFormat="1" ht="18.600000000000001">
      <c r="A20" s="34" t="s">
        <v>20</v>
      </c>
      <c r="B20" s="34" t="s">
        <v>38</v>
      </c>
      <c r="C20" s="34" t="s">
        <v>160</v>
      </c>
      <c r="D20" s="34" t="s">
        <v>33</v>
      </c>
      <c r="E20" s="37">
        <v>106</v>
      </c>
      <c r="F20" s="35" t="s">
        <v>24</v>
      </c>
      <c r="G20" s="35" t="s">
        <v>39</v>
      </c>
      <c r="H20" s="38" t="str">
        <f t="shared" si="0"/>
        <v>CTC_COS_ST_PJ_106_A3_GA</v>
      </c>
      <c r="I20" s="42" t="s">
        <v>167</v>
      </c>
      <c r="J20" s="39" t="s">
        <v>41</v>
      </c>
      <c r="K20" s="40">
        <v>45995</v>
      </c>
      <c r="L20" s="40" t="s">
        <v>31</v>
      </c>
    </row>
    <row r="21" spans="1:12" s="36" customFormat="1" ht="18.600000000000001">
      <c r="A21" s="34" t="s">
        <v>20</v>
      </c>
      <c r="B21" s="34" t="s">
        <v>38</v>
      </c>
      <c r="C21" s="34" t="s">
        <v>160</v>
      </c>
      <c r="D21" s="34" t="s">
        <v>33</v>
      </c>
      <c r="E21" s="37">
        <v>107</v>
      </c>
      <c r="F21" s="35" t="s">
        <v>24</v>
      </c>
      <c r="G21" s="35" t="s">
        <v>39</v>
      </c>
      <c r="H21" s="38" t="str">
        <f t="shared" si="0"/>
        <v>CTC_COS_ST_PJ_107_A3_GA</v>
      </c>
      <c r="I21" s="42" t="s">
        <v>168</v>
      </c>
      <c r="J21" s="39" t="s">
        <v>41</v>
      </c>
      <c r="K21" s="40">
        <v>45995</v>
      </c>
      <c r="L21" s="40" t="s">
        <v>31</v>
      </c>
    </row>
    <row r="22" spans="1:12" s="36" customFormat="1" ht="18.75">
      <c r="A22" s="34" t="s">
        <v>20</v>
      </c>
      <c r="B22" s="34" t="s">
        <v>38</v>
      </c>
      <c r="C22" s="34" t="s">
        <v>160</v>
      </c>
      <c r="D22" s="34" t="s">
        <v>33</v>
      </c>
      <c r="E22" s="37">
        <v>200</v>
      </c>
      <c r="F22" s="35" t="s">
        <v>169</v>
      </c>
      <c r="G22" s="35" t="s">
        <v>39</v>
      </c>
      <c r="H22" s="38" t="str">
        <f t="shared" si="0"/>
        <v>CTC_COS_ST_PJ_200_A1-A2-A4_GA</v>
      </c>
      <c r="I22" s="42" t="s">
        <v>170</v>
      </c>
      <c r="J22" s="39" t="s">
        <v>41</v>
      </c>
      <c r="K22" s="40">
        <v>45995</v>
      </c>
      <c r="L22" s="40" t="s">
        <v>31</v>
      </c>
    </row>
    <row r="23" spans="1:12" s="36" customFormat="1" ht="18.75">
      <c r="A23" s="34" t="s">
        <v>20</v>
      </c>
      <c r="B23" s="34" t="s">
        <v>38</v>
      </c>
      <c r="C23" s="34" t="s">
        <v>160</v>
      </c>
      <c r="D23" s="34" t="s">
        <v>33</v>
      </c>
      <c r="E23" s="37">
        <v>300</v>
      </c>
      <c r="F23" s="35" t="s">
        <v>29</v>
      </c>
      <c r="G23" s="35" t="s">
        <v>39</v>
      </c>
      <c r="H23" s="38" t="str">
        <f t="shared" si="0"/>
        <v>CTC_COS_ST_PJ_300_A1_GA</v>
      </c>
      <c r="I23" s="42" t="s">
        <v>171</v>
      </c>
      <c r="J23" s="39" t="s">
        <v>41</v>
      </c>
      <c r="K23" s="40">
        <v>46019</v>
      </c>
      <c r="L23" s="40" t="s">
        <v>31</v>
      </c>
    </row>
    <row r="25" spans="1:12" s="24" customFormat="1" ht="20.100000000000001">
      <c r="A25" s="21" t="s">
        <v>63</v>
      </c>
      <c r="B25" s="22"/>
      <c r="C25" s="22"/>
      <c r="D25" s="22"/>
      <c r="E25" s="22"/>
      <c r="F25" s="22"/>
      <c r="G25" s="22"/>
      <c r="H25" s="22"/>
      <c r="I25" s="22"/>
      <c r="J25" s="23"/>
      <c r="K25" s="22"/>
      <c r="L25" s="22"/>
    </row>
    <row r="26" spans="1:12" s="36" customFormat="1" ht="18.600000000000001">
      <c r="A26" s="34" t="s">
        <v>20</v>
      </c>
      <c r="B26" s="34" t="s">
        <v>38</v>
      </c>
      <c r="C26" s="34" t="s">
        <v>160</v>
      </c>
      <c r="D26" s="34" t="s">
        <v>64</v>
      </c>
      <c r="E26" s="37">
        <v>200</v>
      </c>
      <c r="F26" s="35"/>
      <c r="G26" s="35" t="s">
        <v>39</v>
      </c>
      <c r="H26" s="38" t="str">
        <f>A26&amp;"_"&amp;B26&amp;"_"&amp;C26&amp;"_"&amp;D26&amp;"_"&amp;E26&amp;"_"&amp;F26&amp;"_"&amp;G26&amp;""</f>
        <v>CTC_COS_ST_COMP_200__GA</v>
      </c>
      <c r="I26" s="42" t="s">
        <v>172</v>
      </c>
      <c r="J26" s="39" t="s">
        <v>26</v>
      </c>
      <c r="K26" s="40">
        <v>45995</v>
      </c>
      <c r="L26" s="40" t="s">
        <v>31</v>
      </c>
    </row>
    <row r="27" spans="1:12" s="36" customFormat="1" ht="18.600000000000001">
      <c r="A27" s="34" t="s">
        <v>20</v>
      </c>
      <c r="B27" s="34" t="s">
        <v>38</v>
      </c>
      <c r="C27" s="34" t="s">
        <v>160</v>
      </c>
      <c r="D27" s="34" t="s">
        <v>64</v>
      </c>
      <c r="E27" s="37">
        <v>300</v>
      </c>
      <c r="F27" s="35" t="s">
        <v>161</v>
      </c>
      <c r="G27" s="35" t="s">
        <v>39</v>
      </c>
      <c r="H27" s="38" t="str">
        <f>A27&amp;"_"&amp;B27&amp;"_"&amp;C27&amp;"_"&amp;D27&amp;"_"&amp;E27&amp;"_"&amp;F27&amp;"_"&amp;G27&amp;""</f>
        <v>CTC_COS_ST_COMP_300_A4_GA</v>
      </c>
      <c r="I27" s="42" t="s">
        <v>173</v>
      </c>
      <c r="J27" s="39" t="s">
        <v>26</v>
      </c>
      <c r="K27" s="40">
        <v>45995</v>
      </c>
      <c r="L27" s="40" t="s">
        <v>31</v>
      </c>
    </row>
    <row r="28" spans="1:12" ht="12.75"/>
    <row r="30" spans="1:12" s="24" customFormat="1" ht="20.100000000000001">
      <c r="A30" s="21" t="s">
        <v>90</v>
      </c>
      <c r="B30" s="22"/>
      <c r="C30" s="22"/>
      <c r="D30" s="22"/>
      <c r="E30" s="22"/>
      <c r="F30" s="22"/>
      <c r="G30" s="22"/>
      <c r="H30" s="22"/>
      <c r="I30" s="22"/>
      <c r="J30" s="23"/>
      <c r="K30" s="22"/>
      <c r="L30" s="22"/>
    </row>
    <row r="31" spans="1:12" s="36" customFormat="1" ht="18.600000000000001">
      <c r="A31" s="34"/>
      <c r="B31" s="34"/>
      <c r="C31" s="34" t="s">
        <v>160</v>
      </c>
      <c r="D31" s="34"/>
      <c r="E31" s="37"/>
      <c r="F31" s="35"/>
      <c r="G31" s="35"/>
      <c r="H31" s="38" t="s">
        <v>174</v>
      </c>
      <c r="I31" s="42" t="s">
        <v>175</v>
      </c>
      <c r="J31" s="39" t="s">
        <v>93</v>
      </c>
      <c r="K31" s="40">
        <v>45995</v>
      </c>
      <c r="L31" s="40" t="s">
        <v>31</v>
      </c>
    </row>
    <row r="32" spans="1:12" s="36" customFormat="1" ht="18.600000000000001">
      <c r="A32" s="34"/>
      <c r="B32" s="34"/>
      <c r="C32" s="34" t="s">
        <v>160</v>
      </c>
      <c r="D32" s="34"/>
      <c r="E32" s="37"/>
      <c r="F32" s="35"/>
      <c r="G32" s="35"/>
      <c r="H32" s="38" t="s">
        <v>176</v>
      </c>
      <c r="I32" s="42" t="s">
        <v>177</v>
      </c>
      <c r="J32" s="39" t="s">
        <v>93</v>
      </c>
      <c r="K32" s="40">
        <v>45995</v>
      </c>
      <c r="L32" s="40" t="s">
        <v>31</v>
      </c>
    </row>
    <row r="35" spans="1:12" ht="18.75">
      <c r="A35" s="21" t="s">
        <v>90</v>
      </c>
      <c r="B35" s="22"/>
      <c r="C35" s="22"/>
      <c r="D35" s="22"/>
      <c r="E35" s="22"/>
      <c r="F35" s="22"/>
      <c r="G35" s="22"/>
      <c r="H35" s="22"/>
      <c r="I35" s="22"/>
      <c r="J35" s="23"/>
      <c r="K35" s="22"/>
      <c r="L35" s="22"/>
    </row>
    <row r="36" spans="1:12" ht="18.75">
      <c r="A36" s="34"/>
      <c r="B36" s="34"/>
      <c r="C36" s="34" t="s">
        <v>160</v>
      </c>
      <c r="D36" s="34"/>
      <c r="E36" s="37"/>
      <c r="F36" s="35"/>
      <c r="G36" s="35"/>
      <c r="H36" s="38" t="s">
        <v>178</v>
      </c>
      <c r="I36" s="42" t="s">
        <v>179</v>
      </c>
      <c r="J36" s="39" t="s">
        <v>93</v>
      </c>
      <c r="K36" s="40"/>
      <c r="L36" s="40"/>
    </row>
    <row r="37" spans="1:12" ht="18.75">
      <c r="A37" s="34"/>
      <c r="B37" s="34"/>
      <c r="C37" s="34" t="s">
        <v>160</v>
      </c>
      <c r="D37" s="34" t="s">
        <v>33</v>
      </c>
      <c r="E37" s="37">
        <v>1</v>
      </c>
      <c r="F37" s="35"/>
      <c r="G37" s="35"/>
      <c r="H37" s="38" t="s">
        <v>180</v>
      </c>
      <c r="I37" s="42" t="s">
        <v>181</v>
      </c>
      <c r="J37" s="39" t="s">
        <v>93</v>
      </c>
      <c r="K37" s="40" t="s">
        <v>182</v>
      </c>
      <c r="L37" s="40" t="s">
        <v>31</v>
      </c>
    </row>
    <row r="38" spans="1:12" ht="18.75">
      <c r="A38" s="34"/>
      <c r="B38" s="34"/>
      <c r="C38" s="34" t="s">
        <v>160</v>
      </c>
      <c r="D38" s="34" t="s">
        <v>33</v>
      </c>
      <c r="E38" s="37">
        <v>2</v>
      </c>
      <c r="F38" s="35"/>
      <c r="G38" s="35"/>
      <c r="H38" s="38" t="s">
        <v>183</v>
      </c>
      <c r="I38" s="42" t="s">
        <v>184</v>
      </c>
      <c r="J38" s="39" t="s">
        <v>93</v>
      </c>
      <c r="K38" s="40" t="s">
        <v>182</v>
      </c>
      <c r="L38" s="40" t="s">
        <v>31</v>
      </c>
    </row>
    <row r="39" spans="1:12" ht="18.75">
      <c r="A39" s="34"/>
      <c r="B39" s="34"/>
      <c r="C39" s="34" t="s">
        <v>160</v>
      </c>
      <c r="D39" s="34" t="s">
        <v>33</v>
      </c>
      <c r="E39" s="37">
        <v>3</v>
      </c>
      <c r="F39" s="35"/>
      <c r="G39" s="35"/>
      <c r="H39" s="38" t="s">
        <v>185</v>
      </c>
      <c r="I39" s="42" t="s">
        <v>186</v>
      </c>
      <c r="J39" s="39" t="s">
        <v>93</v>
      </c>
      <c r="K39" s="40" t="s">
        <v>182</v>
      </c>
      <c r="L39" s="40" t="s">
        <v>31</v>
      </c>
    </row>
    <row r="40" spans="1:12" ht="18.75">
      <c r="A40" s="34"/>
      <c r="B40" s="34"/>
      <c r="C40" s="34" t="s">
        <v>160</v>
      </c>
      <c r="D40" s="34" t="s">
        <v>33</v>
      </c>
      <c r="E40" s="37"/>
      <c r="F40" s="35"/>
      <c r="G40" s="35"/>
      <c r="H40" s="38" t="s">
        <v>187</v>
      </c>
      <c r="I40" s="42" t="s">
        <v>188</v>
      </c>
      <c r="J40" s="39" t="s">
        <v>93</v>
      </c>
      <c r="K40" s="40" t="s">
        <v>182</v>
      </c>
      <c r="L40" s="40" t="s">
        <v>31</v>
      </c>
    </row>
    <row r="41" spans="1:12" ht="12.75"/>
    <row r="42" spans="1:12" ht="12.75"/>
    <row r="43" spans="1:12" ht="12.75"/>
    <row r="46" spans="1:12" ht="12.75"/>
    <row r="47" spans="1:12" ht="12.75"/>
    <row r="48" spans="1:12" ht="12.75"/>
    <row r="49" ht="12.75"/>
    <row r="50" ht="12.75"/>
    <row r="51" ht="12.75"/>
  </sheetData>
  <printOptions horizontalCentered="1"/>
  <pageMargins left="0.45" right="0.45" top="0.5" bottom="0.25" header="0.3" footer="0.3"/>
  <pageSetup paperSize="9" scale="3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DC659-1D73-44B6-95E1-95A87DEBC003}">
  <dimension ref="A2:P16"/>
  <sheetViews>
    <sheetView zoomScale="80" zoomScaleNormal="80" zoomScaleSheetLayoutView="70" workbookViewId="0">
      <selection activeCell="M9" sqref="A9:M9"/>
    </sheetView>
  </sheetViews>
  <sheetFormatPr defaultColWidth="9.140625" defaultRowHeight="12.6"/>
  <cols>
    <col min="1" max="1" width="13.85546875" style="7" customWidth="1"/>
    <col min="2" max="3" width="14.7109375" style="7" customWidth="1"/>
    <col min="4" max="5" width="18.140625" style="8" customWidth="1"/>
    <col min="6" max="7" width="17.85546875" style="7" customWidth="1"/>
    <col min="8" max="8" width="50" style="7" customWidth="1"/>
    <col min="9" max="9" width="65.85546875" style="7" customWidth="1"/>
    <col min="10" max="10" width="13.42578125" style="9" customWidth="1"/>
    <col min="11" max="11" width="15.85546875" style="7" customWidth="1"/>
    <col min="12" max="13" width="15.28515625" style="7" customWidth="1"/>
    <col min="14" max="14" width="21.28515625" style="9" hidden="1" customWidth="1"/>
    <col min="15" max="15" width="33.42578125" style="9" hidden="1" customWidth="1"/>
    <col min="16" max="16" width="20.42578125" style="9" hidden="1" customWidth="1"/>
    <col min="17" max="16384" width="9.140625" style="7"/>
  </cols>
  <sheetData>
    <row r="2" spans="1:16" ht="6" customHeight="1"/>
    <row r="3" spans="1:16" ht="23.45">
      <c r="A3" s="10" t="s">
        <v>0</v>
      </c>
      <c r="C3" s="11" t="s">
        <v>1</v>
      </c>
      <c r="D3" s="12"/>
      <c r="E3" s="12"/>
      <c r="F3" s="13"/>
      <c r="G3" s="13"/>
      <c r="H3" s="13"/>
      <c r="I3" s="13"/>
      <c r="J3" s="14"/>
      <c r="K3" s="13"/>
      <c r="L3" s="13"/>
      <c r="M3" s="13"/>
    </row>
    <row r="4" spans="1:16" ht="6" customHeight="1">
      <c r="A4" s="10"/>
      <c r="C4" s="15"/>
      <c r="D4" s="12"/>
      <c r="E4" s="12"/>
      <c r="F4" s="16"/>
      <c r="G4" s="16"/>
      <c r="H4" s="16"/>
      <c r="I4" s="16"/>
      <c r="J4" s="17"/>
      <c r="K4" s="16"/>
      <c r="L4" s="16"/>
      <c r="M4" s="16"/>
    </row>
    <row r="5" spans="1:16" ht="23.45">
      <c r="A5" s="10" t="s">
        <v>2</v>
      </c>
      <c r="C5" s="11" t="s">
        <v>3</v>
      </c>
      <c r="D5" s="12"/>
      <c r="E5" s="12"/>
      <c r="F5" s="18"/>
      <c r="G5" s="18"/>
      <c r="H5" s="18"/>
      <c r="I5" s="18"/>
      <c r="J5" s="17"/>
      <c r="K5" s="18"/>
      <c r="L5" s="18"/>
      <c r="M5" s="18"/>
    </row>
    <row r="6" spans="1:16" ht="6" customHeight="1">
      <c r="A6" s="10"/>
      <c r="C6" s="19"/>
      <c r="D6" s="12"/>
      <c r="E6" s="12"/>
      <c r="F6" s="18"/>
      <c r="G6" s="18"/>
      <c r="H6" s="18"/>
      <c r="I6" s="18"/>
      <c r="J6" s="17"/>
      <c r="K6" s="18"/>
      <c r="L6" s="18"/>
      <c r="M6" s="18"/>
    </row>
    <row r="7" spans="1:16" ht="23.45">
      <c r="A7" s="10" t="s">
        <v>4</v>
      </c>
      <c r="C7" s="20" t="s">
        <v>5</v>
      </c>
      <c r="D7" s="12"/>
      <c r="E7" s="12"/>
      <c r="F7" s="18"/>
      <c r="G7" s="18"/>
      <c r="H7" s="18"/>
      <c r="I7" s="18"/>
      <c r="J7" s="17"/>
      <c r="K7" s="18"/>
      <c r="L7" s="18"/>
      <c r="M7" s="18"/>
    </row>
    <row r="8" spans="1:16" ht="6" customHeight="1" thickBot="1">
      <c r="A8" s="18"/>
      <c r="B8" s="18"/>
      <c r="C8" s="18"/>
      <c r="D8" s="12"/>
      <c r="E8" s="12"/>
      <c r="F8" s="18"/>
      <c r="G8" s="18"/>
      <c r="H8" s="18"/>
      <c r="I8" s="18"/>
      <c r="J8" s="17"/>
      <c r="K8" s="18"/>
      <c r="L8" s="18"/>
      <c r="M8" s="18"/>
    </row>
    <row r="9" spans="1:16" s="24" customFormat="1" ht="20.45" thickBot="1">
      <c r="A9" s="53" t="s">
        <v>189</v>
      </c>
      <c r="B9" s="54"/>
      <c r="C9" s="54"/>
      <c r="D9" s="54"/>
      <c r="E9" s="54"/>
      <c r="F9" s="54"/>
      <c r="G9" s="54"/>
      <c r="H9" s="54"/>
      <c r="I9" s="54"/>
      <c r="J9" s="55"/>
      <c r="K9" s="54"/>
      <c r="L9" s="54"/>
      <c r="M9" s="58"/>
      <c r="N9" s="57"/>
      <c r="O9" s="50"/>
      <c r="P9" s="50"/>
    </row>
    <row r="10" spans="1:16" ht="12.95">
      <c r="A10" s="18"/>
      <c r="B10" s="18"/>
      <c r="C10" s="18"/>
      <c r="D10" s="12"/>
      <c r="E10" s="12"/>
      <c r="F10" s="18"/>
      <c r="G10" s="18"/>
      <c r="H10" s="18"/>
      <c r="I10" s="18"/>
      <c r="J10" s="17"/>
      <c r="K10" s="18"/>
      <c r="L10" s="18"/>
      <c r="M10" s="18"/>
    </row>
    <row r="11" spans="1:16" s="29" customFormat="1" ht="36.950000000000003">
      <c r="A11" s="25" t="s">
        <v>7</v>
      </c>
      <c r="B11" s="25" t="s">
        <v>8</v>
      </c>
      <c r="C11" s="25" t="s">
        <v>9</v>
      </c>
      <c r="D11" s="26" t="s">
        <v>10</v>
      </c>
      <c r="E11" s="25" t="s">
        <v>11</v>
      </c>
      <c r="F11" s="26" t="s">
        <v>12</v>
      </c>
      <c r="G11" s="26" t="s">
        <v>13</v>
      </c>
      <c r="H11" s="27" t="s">
        <v>14</v>
      </c>
      <c r="I11" s="27" t="s">
        <v>15</v>
      </c>
      <c r="J11" s="28" t="s">
        <v>16</v>
      </c>
      <c r="K11" s="25" t="s">
        <v>17</v>
      </c>
      <c r="L11" s="27" t="s">
        <v>18</v>
      </c>
      <c r="M11" s="25" t="s">
        <v>103</v>
      </c>
      <c r="N11" s="52" t="s">
        <v>104</v>
      </c>
      <c r="O11" s="51" t="s">
        <v>105</v>
      </c>
      <c r="P11" s="51" t="s">
        <v>106</v>
      </c>
    </row>
    <row r="12" spans="1:16" s="29" customFormat="1" ht="26.1">
      <c r="A12" s="30"/>
      <c r="B12" s="31"/>
      <c r="C12" s="32"/>
      <c r="D12" s="32"/>
      <c r="E12" s="32"/>
      <c r="F12" s="32"/>
      <c r="G12" s="32"/>
      <c r="H12" s="32"/>
      <c r="I12" s="32"/>
      <c r="J12" s="33"/>
      <c r="K12" s="32"/>
      <c r="L12" s="32"/>
      <c r="M12" s="32"/>
      <c r="N12" s="51"/>
      <c r="O12" s="51"/>
      <c r="P12" s="51"/>
    </row>
    <row r="13" spans="1:16" s="24" customFormat="1" ht="20.100000000000001">
      <c r="A13" s="21" t="s">
        <v>32</v>
      </c>
      <c r="B13" s="22"/>
      <c r="C13" s="22"/>
      <c r="D13" s="22"/>
      <c r="E13" s="22"/>
      <c r="F13" s="22"/>
      <c r="G13" s="22"/>
      <c r="H13" s="22"/>
      <c r="I13" s="22"/>
      <c r="J13" s="23"/>
      <c r="K13" s="22"/>
      <c r="L13" s="22"/>
      <c r="M13" s="22"/>
      <c r="N13" s="50"/>
      <c r="O13" s="50"/>
      <c r="P13" s="50"/>
    </row>
    <row r="14" spans="1:16" s="36" customFormat="1" ht="18.600000000000001">
      <c r="A14" s="34" t="s">
        <v>20</v>
      </c>
      <c r="B14" s="34" t="s">
        <v>38</v>
      </c>
      <c r="C14" s="34" t="s">
        <v>190</v>
      </c>
      <c r="D14" s="34" t="s">
        <v>33</v>
      </c>
      <c r="E14" s="37">
        <v>100</v>
      </c>
      <c r="F14" s="34"/>
      <c r="G14" s="34"/>
      <c r="H14" s="38" t="str">
        <f>A14&amp;"_"&amp;B14&amp;"_"&amp;C14&amp;"_"&amp;D14&amp;"_"&amp;E14&amp;"_"&amp;F14&amp;"_"&amp;G14&amp;""</f>
        <v>CTC_COS_VVF_PJ_100__</v>
      </c>
      <c r="I14" s="45" t="s">
        <v>191</v>
      </c>
      <c r="J14" s="45" t="s">
        <v>26</v>
      </c>
      <c r="K14" s="47">
        <v>45992</v>
      </c>
      <c r="L14" s="46"/>
      <c r="M14" s="45"/>
      <c r="N14" s="49"/>
      <c r="O14" s="48"/>
      <c r="P14" s="48"/>
    </row>
    <row r="15" spans="1:16" s="36" customFormat="1" ht="18.600000000000001">
      <c r="A15" s="34" t="s">
        <v>20</v>
      </c>
      <c r="B15" s="34" t="s">
        <v>38</v>
      </c>
      <c r="C15" s="34" t="s">
        <v>190</v>
      </c>
      <c r="D15" s="34" t="s">
        <v>33</v>
      </c>
      <c r="E15" s="37">
        <v>200</v>
      </c>
      <c r="F15" s="34"/>
      <c r="G15" s="34"/>
      <c r="H15" s="38" t="str">
        <f>A15&amp;"_"&amp;B15&amp;"_"&amp;C15&amp;"_"&amp;D15&amp;"_"&amp;E15&amp;"_"&amp;F15&amp;"_"&amp;G15&amp;""</f>
        <v>CTC_COS_VVF_PJ_200__</v>
      </c>
      <c r="I15" s="45" t="s">
        <v>192</v>
      </c>
      <c r="J15" s="45" t="s">
        <v>26</v>
      </c>
      <c r="K15" s="47">
        <v>45992</v>
      </c>
      <c r="L15" s="46"/>
      <c r="M15" s="45"/>
      <c r="N15" s="49"/>
      <c r="O15" s="48"/>
      <c r="P15" s="48"/>
    </row>
    <row r="16" spans="1:16" s="36" customFormat="1" ht="18.600000000000001">
      <c r="A16" s="34" t="s">
        <v>20</v>
      </c>
      <c r="B16" s="34" t="s">
        <v>38</v>
      </c>
      <c r="C16" s="34" t="s">
        <v>190</v>
      </c>
      <c r="D16" s="34" t="s">
        <v>33</v>
      </c>
      <c r="E16" s="37">
        <v>300</v>
      </c>
      <c r="F16" s="34"/>
      <c r="G16" s="34"/>
      <c r="H16" s="38" t="str">
        <f>A16&amp;"_"&amp;B16&amp;"_"&amp;C16&amp;"_"&amp;D16&amp;"_"&amp;E16&amp;"_"&amp;F16&amp;"_"&amp;G16&amp;""</f>
        <v>CTC_COS_VVF_PJ_300__</v>
      </c>
      <c r="I16" s="45" t="s">
        <v>193</v>
      </c>
      <c r="J16" s="45" t="s">
        <v>26</v>
      </c>
      <c r="K16" s="47">
        <v>45992</v>
      </c>
      <c r="L16" s="46"/>
      <c r="M16" s="45"/>
      <c r="N16" s="49"/>
      <c r="O16" s="48"/>
      <c r="P16" s="48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41A0A-313B-49D8-89F8-9AB2EB821F0C}">
  <sheetPr>
    <pageSetUpPr fitToPage="1"/>
  </sheetPr>
  <dimension ref="A2:P24"/>
  <sheetViews>
    <sheetView topLeftCell="A6" zoomScale="80" zoomScaleNormal="80" zoomScaleSheetLayoutView="70" workbookViewId="0">
      <selection activeCell="H23" sqref="H23"/>
    </sheetView>
  </sheetViews>
  <sheetFormatPr defaultColWidth="9.140625" defaultRowHeight="12.6"/>
  <cols>
    <col min="1" max="1" width="13.85546875" style="7" customWidth="1"/>
    <col min="2" max="3" width="14.7109375" style="7" customWidth="1"/>
    <col min="4" max="5" width="18.140625" style="8" customWidth="1"/>
    <col min="6" max="7" width="17.85546875" style="7" customWidth="1"/>
    <col min="8" max="8" width="50" style="7" customWidth="1"/>
    <col min="9" max="9" width="72" style="7" customWidth="1"/>
    <col min="10" max="10" width="13.42578125" style="9" customWidth="1"/>
    <col min="11" max="11" width="15.85546875" style="7" customWidth="1"/>
    <col min="12" max="13" width="15.28515625" style="7" customWidth="1"/>
    <col min="14" max="14" width="21.28515625" style="9" hidden="1" customWidth="1"/>
    <col min="15" max="15" width="33.42578125" style="9" hidden="1" customWidth="1"/>
    <col min="16" max="16" width="20.42578125" style="9" hidden="1" customWidth="1"/>
    <col min="17" max="16384" width="9.140625" style="7"/>
  </cols>
  <sheetData>
    <row r="2" spans="1:16" ht="6" customHeight="1"/>
    <row r="3" spans="1:16" ht="23.45">
      <c r="A3" s="10" t="s">
        <v>0</v>
      </c>
      <c r="C3" s="11" t="s">
        <v>1</v>
      </c>
      <c r="D3" s="12"/>
      <c r="E3" s="12"/>
      <c r="F3" s="13"/>
      <c r="G3" s="13"/>
      <c r="H3" s="13"/>
      <c r="I3" s="13"/>
      <c r="J3" s="14"/>
      <c r="K3" s="13"/>
      <c r="L3" s="13"/>
      <c r="M3" s="13"/>
    </row>
    <row r="4" spans="1:16" ht="6" customHeight="1">
      <c r="A4" s="10"/>
      <c r="C4" s="15"/>
      <c r="D4" s="12"/>
      <c r="E4" s="12"/>
      <c r="F4" s="16"/>
      <c r="G4" s="16"/>
      <c r="H4" s="16"/>
      <c r="I4" s="16"/>
      <c r="J4" s="17"/>
      <c r="K4" s="16"/>
      <c r="L4" s="16"/>
      <c r="M4" s="16"/>
    </row>
    <row r="5" spans="1:16" ht="23.45">
      <c r="A5" s="10" t="s">
        <v>2</v>
      </c>
      <c r="C5" s="11" t="s">
        <v>3</v>
      </c>
      <c r="D5" s="12"/>
      <c r="E5" s="12"/>
      <c r="F5" s="18"/>
      <c r="G5" s="18"/>
      <c r="H5" s="18"/>
      <c r="I5" s="18"/>
      <c r="J5" s="17"/>
      <c r="K5" s="18"/>
      <c r="L5" s="18"/>
      <c r="M5" s="18"/>
    </row>
    <row r="6" spans="1:16" ht="6" customHeight="1">
      <c r="A6" s="10"/>
      <c r="C6" s="19"/>
      <c r="D6" s="12"/>
      <c r="E6" s="12"/>
      <c r="F6" s="18"/>
      <c r="G6" s="18"/>
      <c r="H6" s="18"/>
      <c r="I6" s="18"/>
      <c r="J6" s="17"/>
      <c r="K6" s="18"/>
      <c r="L6" s="18"/>
      <c r="M6" s="18"/>
    </row>
    <row r="7" spans="1:16" ht="23.45">
      <c r="A7" s="10" t="s">
        <v>4</v>
      </c>
      <c r="C7" s="20" t="s">
        <v>194</v>
      </c>
      <c r="D7" s="12"/>
      <c r="E7" s="12"/>
      <c r="F7" s="18"/>
      <c r="G7" s="18"/>
      <c r="H7" s="18"/>
      <c r="I7" s="18"/>
      <c r="J7" s="17"/>
      <c r="K7" s="18"/>
      <c r="L7" s="18"/>
      <c r="M7" s="18"/>
    </row>
    <row r="8" spans="1:16" ht="6" customHeight="1" thickBot="1">
      <c r="A8" s="18"/>
      <c r="B8" s="18"/>
      <c r="C8" s="18"/>
      <c r="D8" s="12"/>
      <c r="E8" s="12"/>
      <c r="F8" s="18"/>
      <c r="G8" s="18"/>
      <c r="H8" s="18"/>
      <c r="I8" s="18"/>
      <c r="J8" s="17"/>
      <c r="K8" s="18"/>
      <c r="L8" s="18"/>
      <c r="M8" s="18"/>
    </row>
    <row r="9" spans="1:16" s="24" customFormat="1" ht="20.45" thickBot="1">
      <c r="A9" s="53" t="s">
        <v>195</v>
      </c>
      <c r="B9" s="54"/>
      <c r="C9" s="54"/>
      <c r="D9" s="54"/>
      <c r="E9" s="54"/>
      <c r="F9" s="54"/>
      <c r="G9" s="54"/>
      <c r="H9" s="54"/>
      <c r="I9" s="54"/>
      <c r="J9" s="55"/>
      <c r="K9" s="54"/>
      <c r="L9" s="54"/>
      <c r="M9" s="58"/>
      <c r="N9" s="57"/>
      <c r="O9" s="50"/>
      <c r="P9" s="50"/>
    </row>
    <row r="10" spans="1:16" ht="12.95">
      <c r="A10" s="18"/>
      <c r="B10" s="18"/>
      <c r="C10" s="18"/>
      <c r="D10" s="12"/>
      <c r="E10" s="12"/>
      <c r="F10" s="18"/>
      <c r="G10" s="18"/>
      <c r="H10" s="18"/>
      <c r="I10" s="18"/>
      <c r="J10" s="17"/>
      <c r="K10" s="18"/>
      <c r="L10" s="18"/>
      <c r="M10" s="18"/>
    </row>
    <row r="11" spans="1:16" s="29" customFormat="1" ht="36.950000000000003">
      <c r="A11" s="25" t="s">
        <v>7</v>
      </c>
      <c r="B11" s="25" t="s">
        <v>8</v>
      </c>
      <c r="C11" s="25" t="s">
        <v>9</v>
      </c>
      <c r="D11" s="26" t="s">
        <v>10</v>
      </c>
      <c r="E11" s="25" t="s">
        <v>11</v>
      </c>
      <c r="F11" s="26" t="s">
        <v>12</v>
      </c>
      <c r="G11" s="26" t="s">
        <v>13</v>
      </c>
      <c r="H11" s="27" t="s">
        <v>14</v>
      </c>
      <c r="I11" s="27" t="s">
        <v>15</v>
      </c>
      <c r="J11" s="28" t="s">
        <v>16</v>
      </c>
      <c r="K11" s="25" t="s">
        <v>17</v>
      </c>
      <c r="L11" s="27" t="s">
        <v>18</v>
      </c>
      <c r="M11" s="25" t="s">
        <v>103</v>
      </c>
      <c r="N11" s="52" t="s">
        <v>104</v>
      </c>
      <c r="O11" s="51" t="s">
        <v>105</v>
      </c>
      <c r="P11" s="51" t="s">
        <v>106</v>
      </c>
    </row>
    <row r="12" spans="1:16" s="29" customFormat="1" ht="26.1">
      <c r="A12" s="30"/>
      <c r="B12" s="31"/>
      <c r="C12" s="32"/>
      <c r="D12" s="32"/>
      <c r="E12" s="32"/>
      <c r="F12" s="32"/>
      <c r="G12" s="32"/>
      <c r="H12" s="32"/>
      <c r="I12" s="32"/>
      <c r="J12" s="33"/>
      <c r="K12" s="32"/>
      <c r="L12" s="32"/>
      <c r="M12" s="32"/>
      <c r="N12" s="51"/>
      <c r="O12" s="51"/>
      <c r="P12" s="51"/>
    </row>
    <row r="13" spans="1:16" s="24" customFormat="1" ht="20.100000000000001">
      <c r="A13" s="21" t="s">
        <v>32</v>
      </c>
      <c r="B13" s="22"/>
      <c r="C13" s="22"/>
      <c r="D13" s="22"/>
      <c r="E13" s="22"/>
      <c r="F13" s="22"/>
      <c r="G13" s="22"/>
      <c r="H13" s="22"/>
      <c r="I13" s="22"/>
      <c r="J13" s="23"/>
      <c r="K13" s="22"/>
      <c r="L13" s="22"/>
      <c r="M13" s="22"/>
      <c r="N13" s="50"/>
      <c r="O13" s="50"/>
      <c r="P13" s="50"/>
    </row>
    <row r="14" spans="1:16" s="36" customFormat="1" ht="18.600000000000001">
      <c r="A14" s="34" t="s">
        <v>20</v>
      </c>
      <c r="B14" s="34" t="s">
        <v>38</v>
      </c>
      <c r="C14" s="34" t="s">
        <v>131</v>
      </c>
      <c r="D14" s="34" t="s">
        <v>33</v>
      </c>
      <c r="E14" s="37" t="s">
        <v>196</v>
      </c>
      <c r="F14" s="34"/>
      <c r="G14" s="34"/>
      <c r="H14" s="38" t="str">
        <f t="shared" ref="H14:H19" si="0">A14&amp;"_"&amp;B14&amp;"_"&amp;C14&amp;"_"&amp;D14&amp;"_"&amp;E14&amp;"_"&amp;F14&amp;"_"&amp;G14&amp;""</f>
        <v>CTC_COS_IE_PJ_203A__</v>
      </c>
      <c r="I14" s="45" t="s">
        <v>197</v>
      </c>
      <c r="J14" s="45" t="s">
        <v>41</v>
      </c>
      <c r="K14" s="45" t="s">
        <v>198</v>
      </c>
      <c r="L14" s="46" t="s">
        <v>199</v>
      </c>
      <c r="M14" s="45"/>
      <c r="N14" s="49"/>
      <c r="O14" s="48"/>
      <c r="P14" s="48"/>
    </row>
    <row r="15" spans="1:16" s="36" customFormat="1" ht="18.600000000000001">
      <c r="A15" s="34" t="s">
        <v>20</v>
      </c>
      <c r="B15" s="34" t="s">
        <v>38</v>
      </c>
      <c r="C15" s="34" t="s">
        <v>131</v>
      </c>
      <c r="D15" s="34" t="s">
        <v>33</v>
      </c>
      <c r="E15" s="37" t="s">
        <v>200</v>
      </c>
      <c r="F15" s="34"/>
      <c r="G15" s="34"/>
      <c r="H15" s="38" t="str">
        <f t="shared" si="0"/>
        <v>CTC_COS_IE_PJ_205A__</v>
      </c>
      <c r="I15" s="45" t="s">
        <v>201</v>
      </c>
      <c r="J15" s="45" t="s">
        <v>77</v>
      </c>
      <c r="K15" s="45" t="s">
        <v>198</v>
      </c>
      <c r="L15" s="46" t="s">
        <v>199</v>
      </c>
      <c r="M15" s="45"/>
      <c r="N15" s="49"/>
      <c r="O15" s="48"/>
      <c r="P15" s="48"/>
    </row>
    <row r="16" spans="1:16" s="36" customFormat="1" ht="18.600000000000001">
      <c r="A16" s="34" t="s">
        <v>20</v>
      </c>
      <c r="B16" s="34" t="s">
        <v>38</v>
      </c>
      <c r="C16" s="34" t="s">
        <v>131</v>
      </c>
      <c r="D16" s="34" t="s">
        <v>33</v>
      </c>
      <c r="E16" s="37" t="s">
        <v>202</v>
      </c>
      <c r="F16" s="34"/>
      <c r="G16" s="34"/>
      <c r="H16" s="38" t="str">
        <f t="shared" si="0"/>
        <v>CTC_COS_IE_PJ_302A__</v>
      </c>
      <c r="I16" s="45" t="s">
        <v>203</v>
      </c>
      <c r="J16" s="45" t="s">
        <v>41</v>
      </c>
      <c r="K16" s="45" t="s">
        <v>198</v>
      </c>
      <c r="L16" s="46" t="s">
        <v>199</v>
      </c>
      <c r="M16" s="45"/>
      <c r="N16" s="49"/>
      <c r="O16" s="48"/>
      <c r="P16" s="48"/>
    </row>
    <row r="17" spans="1:16" s="36" customFormat="1" ht="18.600000000000001">
      <c r="A17" s="34" t="s">
        <v>20</v>
      </c>
      <c r="B17" s="34" t="s">
        <v>38</v>
      </c>
      <c r="C17" s="34" t="s">
        <v>131</v>
      </c>
      <c r="D17" s="34" t="s">
        <v>33</v>
      </c>
      <c r="E17" s="37" t="s">
        <v>204</v>
      </c>
      <c r="F17" s="34"/>
      <c r="G17" s="34"/>
      <c r="H17" s="38" t="str">
        <f t="shared" si="0"/>
        <v>CTC_COS_IE_PJ_303A__</v>
      </c>
      <c r="I17" s="45" t="s">
        <v>205</v>
      </c>
      <c r="J17" s="45" t="s">
        <v>77</v>
      </c>
      <c r="K17" s="45" t="s">
        <v>198</v>
      </c>
      <c r="L17" s="46" t="s">
        <v>199</v>
      </c>
      <c r="M17" s="45"/>
      <c r="N17" s="49"/>
      <c r="O17" s="48"/>
      <c r="P17" s="48"/>
    </row>
    <row r="18" spans="1:16" s="36" customFormat="1" ht="18.600000000000001">
      <c r="A18" s="34" t="s">
        <v>20</v>
      </c>
      <c r="B18" s="34" t="s">
        <v>38</v>
      </c>
      <c r="C18" s="34" t="s">
        <v>131</v>
      </c>
      <c r="D18" s="34" t="s">
        <v>33</v>
      </c>
      <c r="E18" s="37" t="s">
        <v>206</v>
      </c>
      <c r="F18" s="34"/>
      <c r="G18" s="34"/>
      <c r="H18" s="38" t="str">
        <f t="shared" si="0"/>
        <v>CTC_COS_IE_PJ_602A__</v>
      </c>
      <c r="I18" s="45" t="s">
        <v>207</v>
      </c>
      <c r="J18" s="45" t="s">
        <v>208</v>
      </c>
      <c r="K18" s="45" t="s">
        <v>198</v>
      </c>
      <c r="L18" s="46" t="s">
        <v>199</v>
      </c>
      <c r="M18" s="45"/>
      <c r="N18" s="49"/>
      <c r="O18" s="48"/>
      <c r="P18" s="48"/>
    </row>
    <row r="19" spans="1:16" s="36" customFormat="1" ht="18.600000000000001">
      <c r="A19" s="34" t="s">
        <v>20</v>
      </c>
      <c r="B19" s="34" t="s">
        <v>38</v>
      </c>
      <c r="C19" s="34" t="s">
        <v>131</v>
      </c>
      <c r="D19" s="34" t="s">
        <v>33</v>
      </c>
      <c r="E19" s="37" t="s">
        <v>209</v>
      </c>
      <c r="F19" s="34"/>
      <c r="G19" s="34"/>
      <c r="H19" s="38" t="str">
        <f t="shared" si="0"/>
        <v>CTC_COS_IE_PJ_701A__</v>
      </c>
      <c r="I19" s="45" t="s">
        <v>210</v>
      </c>
      <c r="J19" s="45" t="s">
        <v>41</v>
      </c>
      <c r="K19" s="45" t="s">
        <v>198</v>
      </c>
      <c r="L19" s="46" t="s">
        <v>199</v>
      </c>
      <c r="M19" s="45"/>
      <c r="N19" s="49"/>
      <c r="O19" s="48"/>
      <c r="P19" s="48"/>
    </row>
    <row r="21" spans="1:16" ht="18.600000000000001">
      <c r="A21" s="21" t="s">
        <v>155</v>
      </c>
      <c r="B21" s="22"/>
      <c r="C21" s="22"/>
      <c r="D21" s="22"/>
      <c r="E21" s="22"/>
      <c r="F21" s="22"/>
      <c r="G21" s="22"/>
      <c r="H21" s="22"/>
      <c r="I21" s="22"/>
      <c r="J21" s="23"/>
      <c r="K21" s="22"/>
      <c r="L21" s="22"/>
      <c r="M21" s="22"/>
    </row>
    <row r="22" spans="1:16" s="36" customFormat="1" ht="18.600000000000001">
      <c r="A22" s="34" t="s">
        <v>20</v>
      </c>
      <c r="B22" s="34" t="s">
        <v>38</v>
      </c>
      <c r="C22" s="34" t="s">
        <v>131</v>
      </c>
      <c r="D22" s="34" t="s">
        <v>33</v>
      </c>
      <c r="E22" s="37" t="s">
        <v>152</v>
      </c>
      <c r="F22" s="34"/>
      <c r="G22" s="34"/>
      <c r="H22" s="38" t="s">
        <v>211</v>
      </c>
      <c r="I22" s="45" t="s">
        <v>212</v>
      </c>
      <c r="J22" s="45" t="s">
        <v>123</v>
      </c>
      <c r="K22" s="45" t="s">
        <v>198</v>
      </c>
      <c r="L22" s="46" t="s">
        <v>199</v>
      </c>
      <c r="M22" s="45"/>
      <c r="N22" s="49"/>
      <c r="O22" s="48"/>
      <c r="P22" s="48"/>
    </row>
    <row r="23" spans="1:16" s="36" customFormat="1" ht="18.600000000000001">
      <c r="A23" s="34" t="s">
        <v>20</v>
      </c>
      <c r="B23" s="34" t="s">
        <v>38</v>
      </c>
      <c r="C23" s="34" t="s">
        <v>131</v>
      </c>
      <c r="D23" s="34" t="s">
        <v>33</v>
      </c>
      <c r="E23" s="37" t="s">
        <v>213</v>
      </c>
      <c r="F23" s="34"/>
      <c r="G23" s="34"/>
      <c r="H23" s="38" t="str">
        <f>A23&amp;"_"&amp;B23&amp;"_"&amp;C23&amp;"_"&amp;D23&amp;"_"&amp;E23&amp;"_"&amp;F23&amp;"_"&amp;G23&amp;""</f>
        <v>CTC_COS_IE_PJ_904A__</v>
      </c>
      <c r="I23" s="45" t="s">
        <v>214</v>
      </c>
      <c r="J23" s="45" t="s">
        <v>123</v>
      </c>
      <c r="K23" s="45" t="s">
        <v>198</v>
      </c>
      <c r="L23" s="46" t="s">
        <v>199</v>
      </c>
      <c r="M23" s="45"/>
      <c r="N23" s="49"/>
      <c r="O23" s="48"/>
      <c r="P23" s="48"/>
    </row>
    <row r="24" spans="1:16" s="36" customFormat="1" ht="18.600000000000001">
      <c r="A24" s="34" t="s">
        <v>20</v>
      </c>
      <c r="B24" s="34" t="s">
        <v>38</v>
      </c>
      <c r="C24" s="34" t="s">
        <v>131</v>
      </c>
      <c r="D24" s="34" t="s">
        <v>33</v>
      </c>
      <c r="E24" s="37" t="s">
        <v>215</v>
      </c>
      <c r="F24" s="34"/>
      <c r="G24" s="34"/>
      <c r="H24" s="38" t="str">
        <f>A24&amp;"_"&amp;B24&amp;"_"&amp;C24&amp;"_"&amp;D24&amp;"_"&amp;E24&amp;"_"&amp;F24&amp;"_"&amp;G24&amp;""</f>
        <v>CTC_COS_IE_PJ_905A__</v>
      </c>
      <c r="I24" s="45" t="s">
        <v>216</v>
      </c>
      <c r="J24" s="45" t="s">
        <v>123</v>
      </c>
      <c r="K24" s="45" t="s">
        <v>198</v>
      </c>
      <c r="L24" s="46" t="s">
        <v>199</v>
      </c>
      <c r="M24" s="45"/>
      <c r="N24" s="49"/>
      <c r="O24" s="48"/>
      <c r="P24" s="48"/>
    </row>
  </sheetData>
  <pageMargins left="0.7" right="0.7" top="0.75" bottom="0.75" header="0.3" footer="0.3"/>
  <pageSetup paperSize="8"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8DF9-34F9-40FD-8477-EEF486BB4EC1}">
  <dimension ref="A1:C44"/>
  <sheetViews>
    <sheetView zoomScale="138" workbookViewId="0">
      <selection activeCell="F20" sqref="F20"/>
    </sheetView>
  </sheetViews>
  <sheetFormatPr defaultColWidth="8.85546875" defaultRowHeight="14.45"/>
  <cols>
    <col min="1" max="1" width="14.42578125" bestFit="1" customWidth="1"/>
    <col min="3" max="3" width="39" bestFit="1" customWidth="1"/>
  </cols>
  <sheetData>
    <row r="1" spans="1:3" ht="15" thickBot="1">
      <c r="A1" s="66" t="s">
        <v>217</v>
      </c>
      <c r="B1" s="67"/>
      <c r="C1" s="68"/>
    </row>
    <row r="2" spans="1:3" ht="15" thickBot="1">
      <c r="A2" s="44" t="s">
        <v>7</v>
      </c>
      <c r="B2" s="2" t="s">
        <v>20</v>
      </c>
      <c r="C2" s="3" t="s">
        <v>218</v>
      </c>
    </row>
    <row r="3" spans="1:3">
      <c r="A3" s="69" t="s">
        <v>8</v>
      </c>
      <c r="B3" s="2" t="s">
        <v>21</v>
      </c>
      <c r="C3" s="3" t="s">
        <v>219</v>
      </c>
    </row>
    <row r="4" spans="1:3">
      <c r="A4" s="70"/>
      <c r="B4" s="1" t="s">
        <v>69</v>
      </c>
      <c r="C4" s="6" t="s">
        <v>220</v>
      </c>
    </row>
    <row r="5" spans="1:3">
      <c r="A5" s="70"/>
      <c r="B5" s="1" t="s">
        <v>221</v>
      </c>
      <c r="C5" s="6" t="s">
        <v>222</v>
      </c>
    </row>
    <row r="6" spans="1:3">
      <c r="A6" s="70"/>
      <c r="B6" s="1" t="s">
        <v>223</v>
      </c>
      <c r="C6" s="6" t="s">
        <v>224</v>
      </c>
    </row>
    <row r="7" spans="1:3">
      <c r="A7" s="70"/>
      <c r="B7" s="1" t="s">
        <v>38</v>
      </c>
      <c r="C7" s="6" t="s">
        <v>225</v>
      </c>
    </row>
    <row r="8" spans="1:3" ht="15" thickBot="1">
      <c r="A8" s="71"/>
      <c r="B8" s="4" t="s">
        <v>226</v>
      </c>
      <c r="C8" s="5" t="s">
        <v>227</v>
      </c>
    </row>
    <row r="9" spans="1:3">
      <c r="A9" s="69" t="s">
        <v>228</v>
      </c>
      <c r="B9" s="2" t="s">
        <v>22</v>
      </c>
      <c r="C9" s="3" t="s">
        <v>229</v>
      </c>
    </row>
    <row r="10" spans="1:3">
      <c r="A10" s="70"/>
      <c r="B10" s="1" t="s">
        <v>160</v>
      </c>
      <c r="C10" s="6" t="s">
        <v>230</v>
      </c>
    </row>
    <row r="11" spans="1:3">
      <c r="A11" s="70"/>
      <c r="B11" s="1" t="s">
        <v>131</v>
      </c>
      <c r="C11" s="6" t="s">
        <v>231</v>
      </c>
    </row>
    <row r="12" spans="1:3">
      <c r="A12" s="70"/>
      <c r="B12" s="1" t="s">
        <v>108</v>
      </c>
      <c r="C12" s="6" t="s">
        <v>232</v>
      </c>
    </row>
    <row r="13" spans="1:3">
      <c r="A13" s="70"/>
      <c r="B13" s="1" t="s">
        <v>125</v>
      </c>
      <c r="C13" s="6" t="s">
        <v>233</v>
      </c>
    </row>
    <row r="14" spans="1:3">
      <c r="A14" s="70"/>
      <c r="B14" s="1" t="s">
        <v>190</v>
      </c>
      <c r="C14" s="6" t="s">
        <v>234</v>
      </c>
    </row>
    <row r="15" spans="1:3">
      <c r="A15" s="70"/>
      <c r="B15" s="1" t="s">
        <v>156</v>
      </c>
      <c r="C15" s="6" t="s">
        <v>235</v>
      </c>
    </row>
    <row r="16" spans="1:3">
      <c r="A16" s="70"/>
      <c r="B16" s="1" t="s">
        <v>236</v>
      </c>
      <c r="C16" s="6" t="s">
        <v>237</v>
      </c>
    </row>
    <row r="17" spans="1:3" ht="15" thickBot="1">
      <c r="A17" s="71"/>
      <c r="B17" s="4" t="s">
        <v>238</v>
      </c>
      <c r="C17" s="5" t="s">
        <v>239</v>
      </c>
    </row>
    <row r="18" spans="1:3">
      <c r="A18" s="69" t="s">
        <v>10</v>
      </c>
      <c r="B18" s="2" t="s">
        <v>23</v>
      </c>
      <c r="C18" s="3" t="s">
        <v>240</v>
      </c>
    </row>
    <row r="19" spans="1:3">
      <c r="A19" s="70"/>
      <c r="B19" s="1" t="s">
        <v>33</v>
      </c>
      <c r="C19" s="6" t="s">
        <v>241</v>
      </c>
    </row>
    <row r="20" spans="1:3">
      <c r="A20" s="70"/>
      <c r="B20" s="1" t="s">
        <v>64</v>
      </c>
      <c r="C20" s="6" t="s">
        <v>242</v>
      </c>
    </row>
    <row r="21" spans="1:3" ht="15" thickBot="1">
      <c r="A21" s="71"/>
      <c r="B21" s="4" t="s">
        <v>243</v>
      </c>
      <c r="C21" s="5" t="s">
        <v>244</v>
      </c>
    </row>
    <row r="22" spans="1:3">
      <c r="A22" s="69" t="s">
        <v>245</v>
      </c>
      <c r="B22" s="2">
        <v>100</v>
      </c>
      <c r="C22" s="3" t="s">
        <v>246</v>
      </c>
    </row>
    <row r="23" spans="1:3">
      <c r="A23" s="70"/>
      <c r="B23" s="1">
        <v>200</v>
      </c>
      <c r="C23" s="6" t="s">
        <v>247</v>
      </c>
    </row>
    <row r="24" spans="1:3">
      <c r="A24" s="70"/>
      <c r="B24" s="1">
        <v>300</v>
      </c>
      <c r="C24" s="6" t="s">
        <v>248</v>
      </c>
    </row>
    <row r="25" spans="1:3">
      <c r="A25" s="70"/>
      <c r="B25" s="1">
        <v>400</v>
      </c>
      <c r="C25" s="6" t="s">
        <v>249</v>
      </c>
    </row>
    <row r="26" spans="1:3">
      <c r="A26" s="70"/>
      <c r="B26" s="1">
        <v>500</v>
      </c>
      <c r="C26" s="6" t="s">
        <v>250</v>
      </c>
    </row>
    <row r="27" spans="1:3">
      <c r="A27" s="70"/>
      <c r="B27" s="1">
        <v>600</v>
      </c>
      <c r="C27" s="6" t="s">
        <v>251</v>
      </c>
    </row>
    <row r="28" spans="1:3">
      <c r="A28" s="70"/>
      <c r="B28" s="1">
        <v>700</v>
      </c>
      <c r="C28" s="6" t="s">
        <v>252</v>
      </c>
    </row>
    <row r="29" spans="1:3">
      <c r="A29" s="70"/>
      <c r="B29" s="1">
        <v>800</v>
      </c>
      <c r="C29" s="6" t="s">
        <v>253</v>
      </c>
    </row>
    <row r="30" spans="1:3" ht="15" thickBot="1">
      <c r="A30" s="71"/>
      <c r="B30" s="4">
        <v>900</v>
      </c>
      <c r="C30" s="5" t="s">
        <v>254</v>
      </c>
    </row>
    <row r="31" spans="1:3">
      <c r="A31" s="69" t="s">
        <v>255</v>
      </c>
      <c r="B31" s="2" t="s">
        <v>256</v>
      </c>
      <c r="C31" s="3" t="s">
        <v>257</v>
      </c>
    </row>
    <row r="32" spans="1:3">
      <c r="A32" s="72"/>
      <c r="B32" s="43" t="s">
        <v>29</v>
      </c>
      <c r="C32" s="6" t="s">
        <v>258</v>
      </c>
    </row>
    <row r="33" spans="1:3">
      <c r="A33" s="70"/>
      <c r="B33" s="1" t="s">
        <v>259</v>
      </c>
      <c r="C33" s="6" t="s">
        <v>258</v>
      </c>
    </row>
    <row r="34" spans="1:3">
      <c r="A34" s="70"/>
      <c r="B34" s="1" t="s">
        <v>24</v>
      </c>
      <c r="C34" s="6" t="s">
        <v>258</v>
      </c>
    </row>
    <row r="35" spans="1:3">
      <c r="A35" s="70"/>
      <c r="B35" s="1" t="s">
        <v>161</v>
      </c>
      <c r="C35" s="6" t="s">
        <v>258</v>
      </c>
    </row>
    <row r="36" spans="1:3" ht="15" thickBot="1">
      <c r="A36" s="71"/>
      <c r="B36" s="4" t="s">
        <v>260</v>
      </c>
      <c r="C36" s="5" t="s">
        <v>261</v>
      </c>
    </row>
    <row r="37" spans="1:3">
      <c r="A37" s="62" t="s">
        <v>262</v>
      </c>
      <c r="B37" s="2" t="s">
        <v>39</v>
      </c>
      <c r="C37" s="3" t="s">
        <v>263</v>
      </c>
    </row>
    <row r="38" spans="1:3">
      <c r="A38" s="63"/>
      <c r="B38" s="1" t="s">
        <v>42</v>
      </c>
      <c r="C38" s="6" t="s">
        <v>264</v>
      </c>
    </row>
    <row r="39" spans="1:3">
      <c r="A39" s="63"/>
      <c r="B39" s="1" t="s">
        <v>44</v>
      </c>
      <c r="C39" s="6" t="s">
        <v>265</v>
      </c>
    </row>
    <row r="40" spans="1:3">
      <c r="A40" s="63"/>
      <c r="B40" s="1" t="s">
        <v>266</v>
      </c>
      <c r="C40" s="6" t="s">
        <v>267</v>
      </c>
    </row>
    <row r="41" spans="1:3">
      <c r="A41" s="63"/>
      <c r="B41" s="1" t="s">
        <v>268</v>
      </c>
      <c r="C41" s="6" t="s">
        <v>269</v>
      </c>
    </row>
    <row r="42" spans="1:3">
      <c r="A42" s="63"/>
      <c r="B42" s="1" t="s">
        <v>61</v>
      </c>
      <c r="C42" s="6" t="s">
        <v>270</v>
      </c>
    </row>
    <row r="43" spans="1:3" ht="15" thickBot="1">
      <c r="A43" s="64"/>
      <c r="B43" s="4" t="s">
        <v>271</v>
      </c>
      <c r="C43" s="5" t="s">
        <v>272</v>
      </c>
    </row>
    <row r="44" spans="1:3" ht="15" thickBot="1">
      <c r="A44" s="65"/>
      <c r="B44" s="4" t="s">
        <v>46</v>
      </c>
      <c r="C44" s="5" t="s">
        <v>273</v>
      </c>
    </row>
  </sheetData>
  <mergeCells count="7">
    <mergeCell ref="A37:A44"/>
    <mergeCell ref="A1:C1"/>
    <mergeCell ref="A3:A8"/>
    <mergeCell ref="A9:A17"/>
    <mergeCell ref="A18:A21"/>
    <mergeCell ref="A22:A30"/>
    <mergeCell ref="A31:A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54dce3-cd35-4e38-9a7b-19bd75a90794">
      <Terms xmlns="http://schemas.microsoft.com/office/infopath/2007/PartnerControls"/>
    </lcf76f155ced4ddcb4097134ff3c332f>
    <TaxCatchAll xmlns="2aa93b0e-5782-4caf-b943-12bf626d717b" xsi:nil="true"/>
    <Utenti xmlns="d754dce3-cd35-4e38-9a7b-19bd75a90794">
      <UserInfo>
        <DisplayName/>
        <AccountId xsi:nil="true"/>
        <AccountType/>
      </UserInfo>
    </Utenti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DFF6B335B25447A9C3308FEE381925" ma:contentTypeVersion="17" ma:contentTypeDescription="Create a new document." ma:contentTypeScope="" ma:versionID="1fe4352fbefe1474f6891038beb92a81">
  <xsd:schema xmlns:xsd="http://www.w3.org/2001/XMLSchema" xmlns:xs="http://www.w3.org/2001/XMLSchema" xmlns:p="http://schemas.microsoft.com/office/2006/metadata/properties" xmlns:ns2="2aa93b0e-5782-4caf-b943-12bf626d717b" xmlns:ns3="d754dce3-cd35-4e38-9a7b-19bd75a90794" targetNamespace="http://schemas.microsoft.com/office/2006/metadata/properties" ma:root="true" ma:fieldsID="3a8db64feb67e36da02de8575eea61df" ns2:_="" ns3:_="">
    <xsd:import namespace="2aa93b0e-5782-4caf-b943-12bf626d717b"/>
    <xsd:import namespace="d754dce3-cd35-4e38-9a7b-19bd75a907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Utenti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93b0e-5782-4caf-b943-12bf626d717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b6bd61c-1c2a-4aac-b31e-7686d3dbb36f}" ma:internalName="TaxCatchAll" ma:showField="CatchAllData" ma:web="2aa93b0e-5782-4caf-b943-12bf626d71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4dce3-cd35-4e38-9a7b-19bd75a907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Utenti" ma:index="17" nillable="true" ma:displayName="Utenti" ma:list="UserInfo" ma:SharePointGroup="0" ma:internalName="Utenti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a8603ae-3637-436a-adfc-4f3f468c95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281FE8-5732-4A90-A463-FE8314868C35}"/>
</file>

<file path=customXml/itemProps2.xml><?xml version="1.0" encoding="utf-8"?>
<ds:datastoreItem xmlns:ds="http://schemas.openxmlformats.org/officeDocument/2006/customXml" ds:itemID="{F6ABDD5A-9E23-4830-B52E-9211C5DD10D6}"/>
</file>

<file path=customXml/itemProps3.xml><?xml version="1.0" encoding="utf-8"?>
<ds:datastoreItem xmlns:ds="http://schemas.openxmlformats.org/officeDocument/2006/customXml" ds:itemID="{2872E9BF-0262-43F6-9F12-8A413C36A5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Giulia Fioretti/ITA</dc:creator>
  <cp:keywords/>
  <dc:description/>
  <cp:lastModifiedBy>Gianluca Di Cristofaro/ITA</cp:lastModifiedBy>
  <cp:revision/>
  <dcterms:created xsi:type="dcterms:W3CDTF">2023-11-17T11:24:25Z</dcterms:created>
  <dcterms:modified xsi:type="dcterms:W3CDTF">2026-02-05T17:07:25Z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0x0101002BDFF6B335B25447A9C3308FEE381925</vt:lpwstr>
  </property>
  <property fmtid="{D5CDD505-2E9C-101B-9397-08002B2CF9AE}" pid="3" name="MediaServiceImageTags">
    <vt:lpwstr/>
  </property>
</Properties>
</file>